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8 Пр. кр" sheetId="1" r:id="rId1"/>
  </sheets>
  <definedNames>
    <definedName name="_xlnm._FilterDatabase" localSheetId="0" hidden="1">'8 Пр. кр'!$A$22:$Q$484</definedName>
    <definedName name="_xlnm.Print_Area" localSheetId="0">'8 Пр. кр'!$A$1:$Q$484</definedName>
  </definedNames>
  <calcPr calcId="145621"/>
</workbook>
</file>

<file path=xl/calcChain.xml><?xml version="1.0" encoding="utf-8"?>
<calcChain xmlns="http://schemas.openxmlformats.org/spreadsheetml/2006/main">
  <c r="E283" i="1" l="1"/>
  <c r="F283" i="1"/>
  <c r="G283" i="1"/>
  <c r="H283" i="1"/>
  <c r="I283" i="1"/>
  <c r="J283" i="1"/>
  <c r="K283" i="1"/>
  <c r="L283" i="1"/>
  <c r="M283" i="1"/>
  <c r="N283" i="1"/>
  <c r="O283" i="1"/>
  <c r="P283" i="1"/>
  <c r="D283" i="1"/>
  <c r="E276" i="1" l="1"/>
  <c r="F276" i="1"/>
  <c r="G276" i="1"/>
  <c r="H276" i="1"/>
  <c r="I276" i="1"/>
  <c r="J276" i="1"/>
  <c r="K276" i="1"/>
  <c r="L276" i="1"/>
  <c r="M276" i="1"/>
  <c r="N276" i="1"/>
  <c r="O276" i="1"/>
  <c r="P276" i="1"/>
  <c r="D276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D193" i="1"/>
  <c r="E87" i="1"/>
  <c r="F87" i="1"/>
  <c r="G87" i="1"/>
  <c r="H87" i="1"/>
  <c r="I87" i="1"/>
  <c r="J87" i="1"/>
  <c r="K87" i="1"/>
  <c r="L87" i="1"/>
  <c r="M87" i="1"/>
  <c r="N87" i="1"/>
  <c r="O87" i="1"/>
  <c r="P87" i="1"/>
  <c r="D87" i="1"/>
  <c r="E66" i="1"/>
  <c r="F66" i="1"/>
  <c r="G66" i="1"/>
  <c r="H66" i="1"/>
  <c r="I66" i="1"/>
  <c r="J66" i="1"/>
  <c r="K66" i="1"/>
  <c r="L66" i="1"/>
  <c r="M66" i="1"/>
  <c r="N66" i="1"/>
  <c r="O66" i="1"/>
  <c r="P66" i="1"/>
  <c r="D66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M272" i="1" l="1"/>
  <c r="M265" i="1"/>
  <c r="M264" i="1" s="1"/>
  <c r="M74" i="1"/>
  <c r="M65" i="1" l="1"/>
  <c r="M31" i="1"/>
  <c r="M24" i="1" s="1"/>
  <c r="M86" i="1"/>
  <c r="P265" i="1"/>
  <c r="P264" i="1" s="1"/>
  <c r="O265" i="1"/>
  <c r="O264" i="1" s="1"/>
  <c r="N265" i="1"/>
  <c r="N264" i="1" s="1"/>
  <c r="L265" i="1"/>
  <c r="L264" i="1" s="1"/>
  <c r="K265" i="1"/>
  <c r="K264" i="1" s="1"/>
  <c r="J265" i="1"/>
  <c r="J264" i="1" s="1"/>
  <c r="I265" i="1"/>
  <c r="I264" i="1" s="1"/>
  <c r="H265" i="1"/>
  <c r="H264" i="1" s="1"/>
  <c r="G265" i="1"/>
  <c r="G264" i="1" s="1"/>
  <c r="F265" i="1"/>
  <c r="F264" i="1" s="1"/>
  <c r="E265" i="1"/>
  <c r="E264" i="1" s="1"/>
  <c r="D265" i="1"/>
  <c r="D264" i="1" s="1"/>
  <c r="M23" i="1" l="1"/>
  <c r="D31" i="1"/>
  <c r="P272" i="1" l="1"/>
  <c r="O272" i="1"/>
  <c r="N272" i="1"/>
  <c r="L272" i="1"/>
  <c r="K272" i="1"/>
  <c r="J272" i="1"/>
  <c r="I272" i="1"/>
  <c r="H272" i="1"/>
  <c r="G272" i="1"/>
  <c r="F272" i="1"/>
  <c r="E272" i="1"/>
  <c r="D272" i="1"/>
  <c r="P86" i="1"/>
  <c r="O86" i="1"/>
  <c r="N86" i="1"/>
  <c r="L86" i="1"/>
  <c r="K86" i="1"/>
  <c r="J86" i="1"/>
  <c r="I86" i="1"/>
  <c r="H86" i="1"/>
  <c r="G86" i="1"/>
  <c r="F86" i="1"/>
  <c r="E86" i="1"/>
  <c r="P74" i="1"/>
  <c r="O74" i="1"/>
  <c r="N74" i="1"/>
  <c r="N65" i="1" s="1"/>
  <c r="L74" i="1"/>
  <c r="L65" i="1" s="1"/>
  <c r="K74" i="1"/>
  <c r="K65" i="1" s="1"/>
  <c r="J74" i="1"/>
  <c r="J65" i="1" s="1"/>
  <c r="I74" i="1"/>
  <c r="I65" i="1" s="1"/>
  <c r="H74" i="1"/>
  <c r="H65" i="1" s="1"/>
  <c r="G74" i="1"/>
  <c r="G65" i="1" s="1"/>
  <c r="F74" i="1"/>
  <c r="F65" i="1" s="1"/>
  <c r="E74" i="1"/>
  <c r="E65" i="1" s="1"/>
  <c r="D74" i="1"/>
  <c r="P65" i="1"/>
  <c r="O65" i="1"/>
  <c r="P31" i="1"/>
  <c r="O31" i="1"/>
  <c r="O24" i="1" s="1"/>
  <c r="N31" i="1"/>
  <c r="N24" i="1" s="1"/>
  <c r="L31" i="1"/>
  <c r="L24" i="1" s="1"/>
  <c r="K31" i="1"/>
  <c r="K24" i="1" s="1"/>
  <c r="J31" i="1"/>
  <c r="J24" i="1" s="1"/>
  <c r="I31" i="1"/>
  <c r="I24" i="1" s="1"/>
  <c r="H31" i="1"/>
  <c r="H24" i="1" s="1"/>
  <c r="G31" i="1"/>
  <c r="G24" i="1" s="1"/>
  <c r="F31" i="1"/>
  <c r="F24" i="1" s="1"/>
  <c r="E31" i="1"/>
  <c r="E24" i="1" s="1"/>
  <c r="D24" i="1"/>
  <c r="P24" i="1"/>
  <c r="H23" i="1" l="1"/>
  <c r="L23" i="1"/>
  <c r="F23" i="1"/>
  <c r="J23" i="1"/>
  <c r="O23" i="1"/>
  <c r="E23" i="1"/>
  <c r="I23" i="1"/>
  <c r="N23" i="1"/>
  <c r="P23" i="1"/>
  <c r="G23" i="1"/>
  <c r="K23" i="1"/>
  <c r="D65" i="1"/>
  <c r="D86" i="1"/>
  <c r="D23" i="1" l="1"/>
</calcChain>
</file>

<file path=xl/sharedStrings.xml><?xml version="1.0" encoding="utf-8"?>
<sst xmlns="http://schemas.openxmlformats.org/spreadsheetml/2006/main" count="1893" uniqueCount="967">
  <si>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</si>
  <si>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</si>
  <si>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</si>
  <si>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</si>
  <si>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</si>
  <si>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</si>
  <si>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</si>
  <si>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</si>
  <si>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</si>
  <si>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</si>
  <si>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</si>
  <si>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</si>
  <si>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</si>
  <si>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</si>
  <si>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</si>
  <si>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</si>
  <si>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</si>
  <si>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</si>
  <si>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</si>
  <si>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</si>
  <si>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</si>
  <si>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</si>
  <si>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</si>
  <si>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</si>
  <si>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</si>
  <si>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</si>
  <si>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</si>
  <si>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</si>
  <si>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</si>
  <si>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</si>
  <si>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</si>
  <si>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</si>
  <si>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</si>
  <si>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</si>
  <si>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</si>
  <si>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</si>
  <si>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</si>
  <si>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</si>
  <si>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</si>
  <si>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</si>
  <si>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</si>
  <si>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</si>
  <si>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</si>
  <si>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</si>
  <si>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</si>
  <si>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</si>
  <si>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</si>
  <si>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</si>
  <si>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</si>
  <si>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</si>
  <si>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</si>
  <si>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</si>
  <si>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</si>
  <si>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F_505-ПГг-23</t>
  </si>
  <si>
    <t>F_505-ПГг-20</t>
  </si>
  <si>
    <t>F_505-ПГг-24</t>
  </si>
  <si>
    <t>H_505-ПГг-48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</si>
  <si>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</si>
  <si>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</si>
  <si>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</si>
  <si>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</si>
  <si>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</si>
  <si>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</si>
  <si>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</si>
  <si>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</si>
  <si>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</si>
  <si>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</si>
  <si>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</si>
  <si>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</si>
  <si>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</si>
  <si>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</si>
  <si>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</si>
  <si>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</si>
  <si>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H_505-ПГг-64</t>
  </si>
  <si>
    <t>H_505-ПГг-65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</si>
  <si>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</si>
  <si>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</si>
  <si>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</si>
  <si>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</si>
  <si>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</si>
  <si>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</si>
  <si>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</si>
  <si>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</si>
  <si>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</si>
  <si>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Инвестиционные проекты, реализация которых обусловливается схемами теплоснабжения, всего, в том числе: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</si>
  <si>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</si>
  <si>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</si>
  <si>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</si>
  <si>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</si>
  <si>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</si>
  <si>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</si>
  <si>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</si>
  <si>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</si>
  <si>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</si>
  <si>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</si>
  <si>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</si>
  <si>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</si>
  <si>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</si>
  <si>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</si>
  <si>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</si>
  <si>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</si>
  <si>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</si>
  <si>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</si>
  <si>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</si>
  <si>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</si>
  <si>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</si>
  <si>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</si>
  <si>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</si>
  <si>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</si>
  <si>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</si>
  <si>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</si>
  <si>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</si>
  <si>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</si>
  <si>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</si>
  <si>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</si>
  <si>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</si>
  <si>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</si>
  <si>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</si>
  <si>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</si>
  <si>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</si>
  <si>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</si>
  <si>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</si>
  <si>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</si>
  <si>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</si>
  <si>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</si>
  <si>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</si>
  <si>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</si>
  <si>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</si>
  <si>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</si>
  <si>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</si>
  <si>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</si>
  <si>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</si>
  <si>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</si>
  <si>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</si>
  <si>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</si>
  <si>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</si>
  <si>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</si>
  <si>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</si>
  <si>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</si>
  <si>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</si>
  <si>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</si>
  <si>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</si>
  <si>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</si>
  <si>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</si>
  <si>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</si>
  <si>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</si>
  <si>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</si>
  <si>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</si>
  <si>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</si>
  <si>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</si>
  <si>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</si>
  <si>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</si>
  <si>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</si>
  <si>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</si>
  <si>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</si>
  <si>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</si>
  <si>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</si>
  <si>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</si>
  <si>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</si>
  <si>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</si>
  <si>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</si>
  <si>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</si>
  <si>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</si>
  <si>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</si>
  <si>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</si>
  <si>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</si>
  <si>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</si>
  <si>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</si>
  <si>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</si>
  <si>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</si>
  <si>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</si>
  <si>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</si>
  <si>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</si>
  <si>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</si>
  <si>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</si>
  <si>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</si>
  <si>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</si>
  <si>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</si>
  <si>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</si>
  <si>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</si>
  <si>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</si>
  <si>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</si>
  <si>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</si>
  <si>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</si>
  <si>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</si>
  <si>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</si>
  <si>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</si>
  <si>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</si>
  <si>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</si>
  <si>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</si>
  <si>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</si>
  <si>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</si>
  <si>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</si>
  <si>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</si>
  <si>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</si>
  <si>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</si>
  <si>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</si>
  <si>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</si>
  <si>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</si>
  <si>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</si>
  <si>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</si>
  <si>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</si>
  <si>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</si>
  <si>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</si>
  <si>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</si>
  <si>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</si>
  <si>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</si>
  <si>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</si>
  <si>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</si>
  <si>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</si>
  <si>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</si>
  <si>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</si>
  <si>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H_505-ЛуТЭК-44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</si>
  <si>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</si>
  <si>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</si>
  <si>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</si>
  <si>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</si>
  <si>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</si>
  <si>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</si>
  <si>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</si>
  <si>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</si>
  <si>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</si>
  <si>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</si>
  <si>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</si>
  <si>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</si>
  <si>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</si>
  <si>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</si>
  <si>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</si>
  <si>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</si>
  <si>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</si>
  <si>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</si>
  <si>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</si>
  <si>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</si>
  <si>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</si>
  <si>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</si>
  <si>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</si>
  <si>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</si>
  <si>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</si>
  <si>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</si>
  <si>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</si>
  <si>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</si>
  <si>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</si>
  <si>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</si>
  <si>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</si>
  <si>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</si>
  <si>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</si>
  <si>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</si>
  <si>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</si>
  <si>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</si>
  <si>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</si>
  <si>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</si>
  <si>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</si>
  <si>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</si>
  <si>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</si>
  <si>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</si>
  <si>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</si>
  <si>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</si>
  <si>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</si>
  <si>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</si>
  <si>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</si>
  <si>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</si>
  <si>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</si>
  <si>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</si>
  <si>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</si>
  <si>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</si>
  <si>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</si>
  <si>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</si>
  <si>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</si>
  <si>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</si>
  <si>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</si>
  <si>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</si>
  <si>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</si>
  <si>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</si>
  <si>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</si>
  <si>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</si>
  <si>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</si>
  <si>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</si>
  <si>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</si>
  <si>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</si>
  <si>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</si>
  <si>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</si>
  <si>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</si>
  <si>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Техперевооружение тепломагистрали 10,12,36 Участок т. "1" (ВТЭЦ-2) - Узел "А" ул. Фадеева - ул. Сахалинская (СП ПТС)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</si>
  <si>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</si>
  <si>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</si>
  <si>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</si>
  <si>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</si>
  <si>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</si>
  <si>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</si>
  <si>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</si>
  <si>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</si>
  <si>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</si>
  <si>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</si>
  <si>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</si>
  <si>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</si>
  <si>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</si>
  <si>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</si>
  <si>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</si>
  <si>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</si>
  <si>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</si>
  <si>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</si>
  <si>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</si>
  <si>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</si>
  <si>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</si>
  <si>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</si>
  <si>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</si>
  <si>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</si>
  <si>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</si>
  <si>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</si>
  <si>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</si>
  <si>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</si>
  <si>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</si>
  <si>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</si>
  <si>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</si>
  <si>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</si>
  <si>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</si>
  <si>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</si>
  <si>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</si>
  <si>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</si>
  <si>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</si>
  <si>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</si>
  <si>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</si>
  <si>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</si>
  <si>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</si>
  <si>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</si>
  <si>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</si>
  <si>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</si>
  <si>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</si>
  <si>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</si>
  <si>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</si>
  <si>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</si>
  <si>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</si>
  <si>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</si>
  <si>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</si>
  <si>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</si>
  <si>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</si>
  <si>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</si>
  <si>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</si>
  <si>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</si>
  <si>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</si>
  <si>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</si>
  <si>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</si>
  <si>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</si>
  <si>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</si>
  <si>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</si>
  <si>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</si>
  <si>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</si>
  <si>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</si>
  <si>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</si>
  <si>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</si>
  <si>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</si>
  <si>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</si>
  <si>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</si>
  <si>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</si>
  <si>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</si>
  <si>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</si>
  <si>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</si>
  <si>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</si>
  <si>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</si>
  <si>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</si>
  <si>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</si>
  <si>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</si>
  <si>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</si>
  <si>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</si>
  <si>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</si>
  <si>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</si>
  <si>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</si>
  <si>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</si>
  <si>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</si>
  <si>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</si>
  <si>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</si>
  <si>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</si>
  <si>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</si>
  <si>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</si>
  <si>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</si>
  <si>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</si>
  <si>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</si>
  <si>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</si>
  <si>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</si>
  <si>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</si>
  <si>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</si>
  <si>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</si>
  <si>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</si>
  <si>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</si>
  <si>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</si>
  <si>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</si>
  <si>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</si>
  <si>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</si>
  <si>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</si>
  <si>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</si>
  <si>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</si>
  <si>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</si>
  <si>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</si>
  <si>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</si>
  <si>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</si>
  <si>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</si>
  <si>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</si>
  <si>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</si>
  <si>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</si>
  <si>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</si>
  <si>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</si>
  <si>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</si>
  <si>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</si>
  <si>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</si>
  <si>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</si>
  <si>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</si>
  <si>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I_505-ПГт-72тп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</si>
  <si>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</si>
  <si>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</si>
  <si>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</si>
  <si>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</si>
  <si>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</si>
  <si>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</si>
  <si>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</si>
  <si>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</si>
  <si>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</si>
  <si>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</si>
  <si>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</si>
  <si>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</si>
  <si>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</si>
  <si>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</si>
  <si>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</si>
  <si>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</si>
  <si>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</si>
  <si>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</si>
  <si>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</si>
  <si>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</si>
  <si>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</si>
  <si>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</si>
  <si>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</si>
  <si>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</si>
  <si>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</si>
  <si>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</si>
  <si>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</si>
  <si>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</si>
  <si>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</si>
  <si>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</si>
  <si>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</si>
  <si>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</si>
  <si>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</si>
  <si>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</si>
  <si>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</si>
  <si>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</si>
  <si>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</si>
  <si>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</si>
  <si>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</si>
  <si>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</si>
  <si>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</si>
  <si>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</si>
  <si>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</si>
  <si>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</si>
  <si>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</si>
  <si>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</si>
  <si>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</si>
  <si>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</si>
  <si>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</si>
  <si>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</si>
  <si>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</si>
  <si>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</si>
  <si>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</si>
  <si>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</si>
  <si>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</si>
  <si>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</si>
  <si>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</si>
  <si>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</si>
  <si>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</si>
  <si>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</si>
  <si>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</si>
  <si>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</si>
  <si>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</si>
  <si>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</si>
  <si>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</si>
  <si>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</si>
  <si>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</si>
  <si>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</si>
  <si>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</si>
  <si>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</si>
  <si>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</si>
  <si>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</si>
  <si>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</si>
  <si>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</si>
  <si>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</si>
  <si>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</si>
  <si>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</si>
  <si>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</si>
  <si>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</si>
  <si>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</si>
  <si>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</si>
  <si>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</si>
  <si>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</si>
  <si>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</si>
  <si>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</si>
  <si>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</si>
  <si>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</si>
  <si>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</si>
  <si>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</si>
  <si>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</si>
  <si>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</si>
  <si>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</si>
  <si>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</si>
  <si>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</si>
  <si>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</si>
  <si>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</si>
  <si>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</si>
  <si>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</si>
  <si>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</si>
  <si>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</si>
  <si>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</si>
  <si>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</si>
  <si>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</si>
  <si>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</si>
  <si>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</si>
  <si>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</si>
  <si>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</si>
  <si>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</si>
  <si>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</si>
  <si>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</si>
  <si>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</si>
  <si>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</si>
  <si>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</si>
  <si>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</si>
  <si>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</si>
  <si>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</si>
  <si>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</si>
  <si>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</si>
  <si>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</si>
  <si>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</si>
  <si>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</si>
  <si>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</si>
  <si>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</si>
  <si>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</si>
  <si>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</si>
  <si>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</si>
  <si>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</si>
  <si>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</si>
  <si>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</si>
  <si>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</si>
  <si>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</si>
  <si>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</si>
  <si>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</si>
  <si>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</si>
  <si>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4.3.3</t>
  </si>
  <si>
    <t>Система регулирования энергоблока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</si>
  <si>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</si>
  <si>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</si>
  <si>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</si>
  <si>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</si>
  <si>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</si>
  <si>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</si>
  <si>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</si>
  <si>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</si>
  <si>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</si>
  <si>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</si>
  <si>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</si>
  <si>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</si>
  <si>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</si>
  <si>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</si>
  <si>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</si>
  <si>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</si>
  <si>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</si>
  <si>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</si>
  <si>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</si>
  <si>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</si>
  <si>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</si>
  <si>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</si>
  <si>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</si>
  <si>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</si>
  <si>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</si>
  <si>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</si>
  <si>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</si>
  <si>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</si>
  <si>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</si>
  <si>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</si>
  <si>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</si>
  <si>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</si>
  <si>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</si>
  <si>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</si>
  <si>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</si>
  <si>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</si>
  <si>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</si>
  <si>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</si>
  <si>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</si>
  <si>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</si>
  <si>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</si>
  <si>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</si>
  <si>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</si>
  <si>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</si>
  <si>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</si>
  <si>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</si>
  <si>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</si>
  <si>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</si>
  <si>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</si>
  <si>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</si>
  <si>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</si>
  <si>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</si>
  <si>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</si>
  <si>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</si>
  <si>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</si>
  <si>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</si>
  <si>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</si>
  <si>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</si>
  <si>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</si>
  <si>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</si>
  <si>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</si>
  <si>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</si>
  <si>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</si>
  <si>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</si>
  <si>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</si>
  <si>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</si>
  <si>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</si>
  <si>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</si>
  <si>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</si>
  <si>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</si>
  <si>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</si>
  <si>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</si>
  <si>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</si>
  <si>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</si>
  <si>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</si>
  <si>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</si>
  <si>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</si>
  <si>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</si>
  <si>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</si>
  <si>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</si>
  <si>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</si>
  <si>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</si>
  <si>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</si>
  <si>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</si>
  <si>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</si>
  <si>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</si>
  <si>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</si>
  <si>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</si>
  <si>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</si>
  <si>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</si>
  <si>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</si>
  <si>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</si>
  <si>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</si>
  <si>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</si>
  <si>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</si>
  <si>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</si>
  <si>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</si>
  <si>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</si>
  <si>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</si>
  <si>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</si>
  <si>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</si>
  <si>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</si>
  <si>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</si>
  <si>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</si>
  <si>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</si>
  <si>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</si>
  <si>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</si>
  <si>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</si>
  <si>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</si>
  <si>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</si>
  <si>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</si>
  <si>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</si>
  <si>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</si>
  <si>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</si>
  <si>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</si>
  <si>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</si>
  <si>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</si>
  <si>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</si>
  <si>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</si>
  <si>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</si>
  <si>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</si>
  <si>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</si>
  <si>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</si>
  <si>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</si>
  <si>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</si>
  <si>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</si>
  <si>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</si>
  <si>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</si>
  <si>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</si>
  <si>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</si>
  <si>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</si>
  <si>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</si>
  <si>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</si>
  <si>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</si>
  <si>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</si>
  <si>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</si>
  <si>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</si>
  <si>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</si>
  <si>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</si>
  <si>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</si>
  <si>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</si>
  <si>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</si>
  <si>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</si>
  <si>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</si>
  <si>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</si>
  <si>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</si>
  <si>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</si>
  <si>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</si>
  <si>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</si>
  <si>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</si>
  <si>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</si>
  <si>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</si>
  <si>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</si>
  <si>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</si>
  <si>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</si>
  <si>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</si>
  <si>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</si>
  <si>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</si>
  <si>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</si>
  <si>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</si>
  <si>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</si>
  <si>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</si>
  <si>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</si>
  <si>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</si>
  <si>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</si>
  <si>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</si>
  <si>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</si>
  <si>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</si>
  <si>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</si>
  <si>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</si>
  <si>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</si>
  <si>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</si>
  <si>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</si>
  <si>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</si>
  <si>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</si>
  <si>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</si>
  <si>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</si>
  <si>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</si>
  <si>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</si>
  <si>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</si>
  <si>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</si>
  <si>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</si>
  <si>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</si>
  <si>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</si>
  <si>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</si>
  <si>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</si>
  <si>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</si>
  <si>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</si>
  <si>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</si>
  <si>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</si>
  <si>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</si>
  <si>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</si>
  <si>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</si>
  <si>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</si>
  <si>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</si>
  <si>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</si>
  <si>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</si>
  <si>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</si>
  <si>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</si>
  <si>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</si>
  <si>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</si>
  <si>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</si>
  <si>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</si>
  <si>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</si>
  <si>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</si>
  <si>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</si>
  <si>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</si>
  <si>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</si>
  <si>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</si>
  <si>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</si>
  <si>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</si>
  <si>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</si>
  <si>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</si>
  <si>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</si>
  <si>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</si>
  <si>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</si>
  <si>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</si>
  <si>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</si>
  <si>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</si>
  <si>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</si>
  <si>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</si>
  <si>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</si>
  <si>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</si>
  <si>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</si>
  <si>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</si>
  <si>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</si>
  <si>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</si>
  <si>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</si>
  <si>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</si>
  <si>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</si>
  <si>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</si>
  <si>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</si>
  <si>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</si>
  <si>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</si>
  <si>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</si>
  <si>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</si>
  <si>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</si>
  <si>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</si>
  <si>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</si>
  <si>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</si>
  <si>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</si>
  <si>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</si>
  <si>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</si>
  <si>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</si>
  <si>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</si>
  <si>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</si>
  <si>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</si>
  <si>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</si>
  <si>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</si>
  <si>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</si>
  <si>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</si>
  <si>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</si>
  <si>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</si>
  <si>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</si>
  <si>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</si>
  <si>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</si>
  <si>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</si>
  <si>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</si>
  <si>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</si>
  <si>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</si>
  <si>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</si>
  <si>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</si>
  <si>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</si>
  <si>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</si>
  <si>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</si>
  <si>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</si>
  <si>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</si>
  <si>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</si>
  <si>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</si>
  <si>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</si>
  <si>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</si>
  <si>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</si>
  <si>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</si>
  <si>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</si>
  <si>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</si>
  <si>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</si>
  <si>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</si>
  <si>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</si>
  <si>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</si>
  <si>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</si>
  <si>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</si>
  <si>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</si>
  <si>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</si>
  <si>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</si>
  <si>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</si>
  <si>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</si>
  <si>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</si>
  <si>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</si>
  <si>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</si>
  <si>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</si>
  <si>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</si>
  <si>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</si>
  <si>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</si>
  <si>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</si>
  <si>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</si>
  <si>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</si>
  <si>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</si>
  <si>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</si>
  <si>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</si>
  <si>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</si>
  <si>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</si>
  <si>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</si>
  <si>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</si>
  <si>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</si>
  <si>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</si>
  <si>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</si>
  <si>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</si>
  <si>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</si>
  <si>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</si>
  <si>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</si>
  <si>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</si>
  <si>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</si>
  <si>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</si>
  <si>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</si>
  <si>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</si>
  <si>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</si>
  <si>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</si>
  <si>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</si>
  <si>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</si>
  <si>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</si>
  <si>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</si>
  <si>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</si>
  <si>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</si>
  <si>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</si>
  <si>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</si>
  <si>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</si>
  <si>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</si>
  <si>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</si>
  <si>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</si>
  <si>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</si>
  <si>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</si>
  <si>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</si>
  <si>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</si>
  <si>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</si>
  <si>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</si>
  <si>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</si>
  <si>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</si>
  <si>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</si>
  <si>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</si>
  <si>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</si>
  <si>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</si>
  <si>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</si>
  <si>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</si>
  <si>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</si>
  <si>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</si>
  <si>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</si>
  <si>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</si>
  <si>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</si>
  <si>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</si>
  <si>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</si>
  <si>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</si>
  <si>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</si>
  <si>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</si>
  <si>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</si>
  <si>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</si>
  <si>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</si>
  <si>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</si>
  <si>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</si>
  <si>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</si>
  <si>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</si>
  <si>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</si>
  <si>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</si>
  <si>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</si>
  <si>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</si>
  <si>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</si>
  <si>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</si>
  <si>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</si>
  <si>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</si>
  <si>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</si>
  <si>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</si>
  <si>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</si>
  <si>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</si>
  <si>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</si>
  <si>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</si>
  <si>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</si>
  <si>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</si>
  <si>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</si>
  <si>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</si>
  <si>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</si>
  <si>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</si>
  <si>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</si>
  <si>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</si>
  <si>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</si>
  <si>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</si>
  <si>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</si>
  <si>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</si>
  <si>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</si>
  <si>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</si>
  <si>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</si>
  <si>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</si>
  <si>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требования отсутствуют</t>
  </si>
  <si>
    <t>Покупка углеперегружателя Sennebogen 840R-HD  , СП Партизанская ГРЭС кол-во  3 шт.</t>
  </si>
  <si>
    <t>Установка весов вагонных (груженных) Приморской ГРЭС, 2 шт.</t>
  </si>
  <si>
    <t>Установка весов вагонных (порожных) Приморской ГРЭС, 3 шт.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</si>
  <si>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</si>
  <si>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</si>
  <si>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</si>
  <si>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</si>
  <si>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</si>
  <si>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</si>
  <si>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</si>
  <si>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</si>
  <si>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</si>
  <si>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</si>
  <si>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</si>
  <si>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</si>
  <si>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</si>
  <si>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</si>
  <si>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</si>
  <si>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</si>
  <si>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</si>
  <si>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</si>
  <si>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</si>
  <si>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</si>
  <si>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</si>
  <si>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</si>
  <si>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</si>
  <si>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</si>
  <si>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</si>
  <si>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</si>
  <si>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</si>
  <si>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</si>
  <si>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 xml:space="preserve">Разработка ПИР для реконструкции турбоагрегатов ст. №№ 2, 3, Владивостокской ТЭЦ-2 </t>
  </si>
  <si>
    <t>Разработка ПИР для строительства Артемовской ТЭЦ №2 с внеплощадочной инфраструктурой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</si>
</sst>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72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164" fontId="14" fillId="0" borderId="4" xfId="6" applyNumberFormat="1" applyFont="1" applyFill="1" applyBorder="1" applyAlignment="1" applyProtection="1">
      <alignment horizontal="left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horizontal="left"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164" fontId="2" fillId="0" borderId="4" xfId="4" applyNumberFormat="1" applyFont="1" applyFill="1" applyBorder="1" applyAlignment="1" applyProtection="1">
      <alignment horizontal="left"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>
      <alignment wrapText="1"/>
    </xf>
    <xf numFmtId="0" fontId="15" fillId="0" borderId="4" xfId="0" applyFont="1" applyFill="1" applyBorder="1" applyAlignment="1" applyProtection="1"/>
    <xf numFmtId="0" fontId="14" fillId="0" borderId="4" xfId="0" applyFont="1" applyFill="1" applyBorder="1" applyAlignment="1" applyProtection="1">
      <alignment horizontal="left" vertical="center" wrapText="1"/>
      <protection locked="0"/>
    </xf>
    <xf numFmtId="164" fontId="15" fillId="0" borderId="4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0" fillId="2" borderId="0" xfId="0" applyFill="1"/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/>
    <xf numFmtId="0" fontId="17" fillId="0" borderId="0" xfId="0" applyFont="1"/>
    <xf numFmtId="0" fontId="9" fillId="0" borderId="0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7" fillId="0" borderId="0" xfId="0" applyFont="1" applyFill="1"/>
    <xf numFmtId="4" fontId="2" fillId="0" borderId="4" xfId="0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4"/>
  <sheetViews>
    <sheetView tabSelected="1" view="pageBreakPreview" zoomScale="70" zoomScaleNormal="60" zoomScaleSheetLayoutView="70" workbookViewId="0">
      <pane xSplit="3" ySplit="23" topLeftCell="D378" activePane="bottomRight" state="frozen"/>
      <selection pane="topRight" activeCell="D1" sqref="D1"/>
      <selection pane="bottomLeft" activeCell="A21" sqref="A21"/>
      <selection pane="bottomRight" activeCell="F481" sqref="F481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30" width="9.140625" style="30"/>
  </cols>
  <sheetData>
    <row r="1" spans="1:17" ht="18.75" x14ac:dyDescent="0.25">
      <c r="Q1" s="2" t="s">
        <v>0</v>
      </c>
    </row>
    <row r="2" spans="1:17" ht="18.75" x14ac:dyDescent="0.3">
      <c r="Q2" s="3" t="s">
        <v>1</v>
      </c>
    </row>
    <row r="3" spans="1:17" ht="18.75" x14ac:dyDescent="0.3">
      <c r="Q3" s="3" t="s">
        <v>2</v>
      </c>
    </row>
    <row r="4" spans="1:17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6" spans="1:17" s="30" customFormat="1" ht="18.75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7" s="30" customFormat="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s="30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s="30" customFormat="1" ht="18.75" x14ac:dyDescent="0.25">
      <c r="A9" s="56" t="s">
        <v>702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17" s="30" customFormat="1" ht="18.75" x14ac:dyDescent="0.25">
      <c r="A10" s="5"/>
      <c r="B10" s="5"/>
      <c r="C10" s="5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"/>
    </row>
    <row r="11" spans="1:17" s="30" customFormat="1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17" s="30" customFormat="1" x14ac:dyDescent="0.25">
      <c r="A12" s="52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s="30" customFormat="1" ht="15" x14ac:dyDescent="0.25">
      <c r="A13" s="58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</row>
    <row r="14" spans="1:17" s="30" customFormat="1" ht="15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7" s="30" customFormat="1" ht="15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</row>
    <row r="16" spans="1:17" s="30" customFormat="1" ht="15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</row>
    <row r="17" spans="1:30" s="30" customFormat="1" ht="15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30" s="30" customFormat="1" ht="15" customHeight="1" x14ac:dyDescent="0.25">
      <c r="A18" s="59" t="s">
        <v>8</v>
      </c>
      <c r="B18" s="59" t="s">
        <v>9</v>
      </c>
      <c r="C18" s="59" t="s">
        <v>10</v>
      </c>
      <c r="D18" s="46" t="s">
        <v>11</v>
      </c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  <c r="Q18" s="43" t="s">
        <v>12</v>
      </c>
    </row>
    <row r="19" spans="1:30" s="30" customFormat="1" ht="15" customHeight="1" x14ac:dyDescent="0.25">
      <c r="A19" s="60"/>
      <c r="B19" s="60"/>
      <c r="C19" s="60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1"/>
      <c r="Q19" s="44"/>
    </row>
    <row r="20" spans="1:30" s="30" customFormat="1" ht="15.75" customHeight="1" x14ac:dyDescent="0.25">
      <c r="A20" s="60"/>
      <c r="B20" s="60"/>
      <c r="C20" s="60"/>
      <c r="D20" s="64" t="s">
        <v>13</v>
      </c>
      <c r="E20" s="65"/>
      <c r="F20" s="65"/>
      <c r="G20" s="66"/>
      <c r="H20" s="64" t="s">
        <v>14</v>
      </c>
      <c r="I20" s="65"/>
      <c r="J20" s="65"/>
      <c r="K20" s="66"/>
      <c r="L20" s="64" t="s">
        <v>15</v>
      </c>
      <c r="M20" s="65"/>
      <c r="N20" s="66"/>
      <c r="O20" s="62" t="s">
        <v>240</v>
      </c>
      <c r="P20" s="63"/>
      <c r="Q20" s="44"/>
    </row>
    <row r="21" spans="1:30" s="30" customFormat="1" ht="47.25" x14ac:dyDescent="0.25">
      <c r="A21" s="61"/>
      <c r="B21" s="61"/>
      <c r="C21" s="61"/>
      <c r="D21" s="35" t="s">
        <v>16</v>
      </c>
      <c r="E21" s="35" t="s">
        <v>17</v>
      </c>
      <c r="F21" s="35" t="s">
        <v>18</v>
      </c>
      <c r="G21" s="35" t="s">
        <v>19</v>
      </c>
      <c r="H21" s="35" t="s">
        <v>20</v>
      </c>
      <c r="I21" s="35" t="s">
        <v>21</v>
      </c>
      <c r="J21" s="35" t="s">
        <v>22</v>
      </c>
      <c r="K21" s="35" t="s">
        <v>23</v>
      </c>
      <c r="L21" s="35" t="s">
        <v>24</v>
      </c>
      <c r="M21" s="35" t="s">
        <v>542</v>
      </c>
      <c r="N21" s="35" t="s">
        <v>25</v>
      </c>
      <c r="O21" s="35" t="s">
        <v>18</v>
      </c>
      <c r="P21" s="35" t="s">
        <v>25</v>
      </c>
      <c r="Q21" s="45"/>
    </row>
    <row r="22" spans="1:30" s="30" customFormat="1" x14ac:dyDescent="0.25">
      <c r="A22" s="6">
        <v>1</v>
      </c>
      <c r="B22" s="6">
        <v>2</v>
      </c>
      <c r="C22" s="6">
        <v>3</v>
      </c>
      <c r="D22" s="7" t="s">
        <v>26</v>
      </c>
      <c r="E22" s="7" t="s">
        <v>27</v>
      </c>
      <c r="F22" s="7" t="s">
        <v>28</v>
      </c>
      <c r="G22" s="7" t="s">
        <v>29</v>
      </c>
      <c r="H22" s="7" t="s">
        <v>226</v>
      </c>
      <c r="I22" s="7" t="s">
        <v>227</v>
      </c>
      <c r="J22" s="7" t="s">
        <v>228</v>
      </c>
      <c r="K22" s="7" t="s">
        <v>229</v>
      </c>
      <c r="L22" s="7" t="s">
        <v>230</v>
      </c>
      <c r="M22" s="7" t="s">
        <v>231</v>
      </c>
      <c r="N22" s="7" t="s">
        <v>541</v>
      </c>
      <c r="O22" s="7" t="s">
        <v>232</v>
      </c>
      <c r="P22" s="7" t="s">
        <v>233</v>
      </c>
      <c r="Q22" s="7" t="s">
        <v>30</v>
      </c>
    </row>
    <row r="23" spans="1:30" s="37" customFormat="1" ht="35.25" customHeight="1" x14ac:dyDescent="0.25">
      <c r="A23" s="8" t="s">
        <v>283</v>
      </c>
      <c r="B23" s="21" t="s">
        <v>31</v>
      </c>
      <c r="C23" s="9" t="s">
        <v>32</v>
      </c>
      <c r="D23" s="10">
        <f t="shared" ref="D23:P23" si="0">SUM(D24,D65,D86,D264,D272,D282,D283)</f>
        <v>3585</v>
      </c>
      <c r="E23" s="10">
        <f t="shared" si="0"/>
        <v>0</v>
      </c>
      <c r="F23" s="10">
        <f t="shared" si="0"/>
        <v>0</v>
      </c>
      <c r="G23" s="10">
        <f t="shared" si="0"/>
        <v>0</v>
      </c>
      <c r="H23" s="10">
        <f t="shared" si="0"/>
        <v>6340</v>
      </c>
      <c r="I23" s="10">
        <f t="shared" si="0"/>
        <v>0</v>
      </c>
      <c r="J23" s="10">
        <f t="shared" si="0"/>
        <v>0</v>
      </c>
      <c r="K23" s="10">
        <f t="shared" si="0"/>
        <v>0</v>
      </c>
      <c r="L23" s="10">
        <f t="shared" si="0"/>
        <v>0</v>
      </c>
      <c r="M23" s="10">
        <f t="shared" si="0"/>
        <v>7784</v>
      </c>
      <c r="N23" s="10">
        <f t="shared" si="0"/>
        <v>0</v>
      </c>
      <c r="O23" s="10">
        <f t="shared" si="0"/>
        <v>0</v>
      </c>
      <c r="P23" s="10">
        <f t="shared" si="0"/>
        <v>34507</v>
      </c>
      <c r="Q23" s="10" t="s">
        <v>33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s="30" customFormat="1" ht="18.75" x14ac:dyDescent="0.25">
      <c r="A24" s="12" t="s">
        <v>284</v>
      </c>
      <c r="B24" s="21" t="s">
        <v>35</v>
      </c>
      <c r="C24" s="9" t="s">
        <v>32</v>
      </c>
      <c r="D24" s="10">
        <f t="shared" ref="D24:P24" si="1">D25+D28+D31+D64</f>
        <v>0</v>
      </c>
      <c r="E24" s="10">
        <f t="shared" si="1"/>
        <v>0</v>
      </c>
      <c r="F24" s="10">
        <f t="shared" si="1"/>
        <v>0</v>
      </c>
      <c r="G24" s="10">
        <f t="shared" si="1"/>
        <v>0</v>
      </c>
      <c r="H24" s="10">
        <f t="shared" si="1"/>
        <v>0</v>
      </c>
      <c r="I24" s="10">
        <f t="shared" si="1"/>
        <v>0</v>
      </c>
      <c r="J24" s="10">
        <f t="shared" si="1"/>
        <v>0</v>
      </c>
      <c r="K24" s="10">
        <f t="shared" si="1"/>
        <v>0</v>
      </c>
      <c r="L24" s="10">
        <f t="shared" si="1"/>
        <v>0</v>
      </c>
      <c r="M24" s="10">
        <f t="shared" si="1"/>
        <v>0</v>
      </c>
      <c r="N24" s="10">
        <f t="shared" si="1"/>
        <v>0</v>
      </c>
      <c r="O24" s="10">
        <f t="shared" si="1"/>
        <v>0</v>
      </c>
      <c r="P24" s="10">
        <f t="shared" si="1"/>
        <v>0</v>
      </c>
      <c r="Q24" s="10" t="s">
        <v>33</v>
      </c>
    </row>
    <row r="25" spans="1:30" s="30" customFormat="1" ht="63" x14ac:dyDescent="0.25">
      <c r="A25" s="12" t="s">
        <v>34</v>
      </c>
      <c r="B25" s="21" t="s">
        <v>36</v>
      </c>
      <c r="C25" s="9" t="s">
        <v>32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 t="s">
        <v>33</v>
      </c>
    </row>
    <row r="26" spans="1:30" s="30" customFormat="1" ht="31.5" x14ac:dyDescent="0.25">
      <c r="A26" s="12" t="s">
        <v>956</v>
      </c>
      <c r="B26" s="21" t="s">
        <v>957</v>
      </c>
      <c r="C26" s="21" t="s">
        <v>32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 t="s">
        <v>33</v>
      </c>
    </row>
    <row r="27" spans="1:30" s="30" customFormat="1" ht="31.5" x14ac:dyDescent="0.25">
      <c r="A27" s="12" t="s">
        <v>958</v>
      </c>
      <c r="B27" s="21" t="s">
        <v>957</v>
      </c>
      <c r="C27" s="21" t="s">
        <v>32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 t="s">
        <v>33</v>
      </c>
    </row>
    <row r="28" spans="1:30" s="30" customFormat="1" ht="31.5" x14ac:dyDescent="0.25">
      <c r="A28" s="12" t="s">
        <v>45</v>
      </c>
      <c r="B28" s="21" t="s">
        <v>37</v>
      </c>
      <c r="C28" s="9" t="s">
        <v>32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 t="s">
        <v>33</v>
      </c>
    </row>
    <row r="29" spans="1:30" s="30" customFormat="1" ht="31.5" x14ac:dyDescent="0.25">
      <c r="A29" s="12" t="s">
        <v>959</v>
      </c>
      <c r="B29" s="21" t="s">
        <v>957</v>
      </c>
      <c r="C29" s="21" t="s">
        <v>32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 t="s">
        <v>33</v>
      </c>
    </row>
    <row r="30" spans="1:30" s="30" customFormat="1" ht="31.5" x14ac:dyDescent="0.25">
      <c r="A30" s="12" t="s">
        <v>960</v>
      </c>
      <c r="B30" s="21" t="s">
        <v>957</v>
      </c>
      <c r="C30" s="21" t="s">
        <v>32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 t="s">
        <v>33</v>
      </c>
    </row>
    <row r="31" spans="1:30" s="30" customFormat="1" ht="31.5" x14ac:dyDescent="0.25">
      <c r="A31" s="12" t="s">
        <v>57</v>
      </c>
      <c r="B31" s="21" t="s">
        <v>38</v>
      </c>
      <c r="C31" s="9" t="s">
        <v>32</v>
      </c>
      <c r="D31" s="10">
        <f t="shared" ref="D31:P31" si="2">D32+D34+D36+D37+D40</f>
        <v>0</v>
      </c>
      <c r="E31" s="10">
        <f t="shared" si="2"/>
        <v>0</v>
      </c>
      <c r="F31" s="10">
        <f t="shared" si="2"/>
        <v>0</v>
      </c>
      <c r="G31" s="10">
        <f t="shared" si="2"/>
        <v>0</v>
      </c>
      <c r="H31" s="10">
        <f t="shared" si="2"/>
        <v>0</v>
      </c>
      <c r="I31" s="10">
        <f t="shared" si="2"/>
        <v>0</v>
      </c>
      <c r="J31" s="10">
        <f t="shared" si="2"/>
        <v>0</v>
      </c>
      <c r="K31" s="10">
        <f t="shared" si="2"/>
        <v>0</v>
      </c>
      <c r="L31" s="10">
        <f t="shared" si="2"/>
        <v>0</v>
      </c>
      <c r="M31" s="10">
        <f t="shared" si="2"/>
        <v>0</v>
      </c>
      <c r="N31" s="10">
        <f t="shared" si="2"/>
        <v>0</v>
      </c>
      <c r="O31" s="10">
        <f t="shared" si="2"/>
        <v>0</v>
      </c>
      <c r="P31" s="10">
        <f t="shared" si="2"/>
        <v>0</v>
      </c>
      <c r="Q31" s="10" t="s">
        <v>33</v>
      </c>
    </row>
    <row r="32" spans="1:30" s="41" customFormat="1" ht="47.25" x14ac:dyDescent="0.25">
      <c r="A32" s="8" t="s">
        <v>59</v>
      </c>
      <c r="B32" s="38" t="s">
        <v>39</v>
      </c>
      <c r="C32" s="39" t="s">
        <v>32</v>
      </c>
      <c r="D32" s="10">
        <f t="shared" ref="D32:P32" si="3">SUM(D33:D33)</f>
        <v>0</v>
      </c>
      <c r="E32" s="10">
        <f t="shared" si="3"/>
        <v>0</v>
      </c>
      <c r="F32" s="10">
        <f t="shared" si="3"/>
        <v>0</v>
      </c>
      <c r="G32" s="10">
        <f t="shared" si="3"/>
        <v>0</v>
      </c>
      <c r="H32" s="10">
        <f t="shared" si="3"/>
        <v>0</v>
      </c>
      <c r="I32" s="10">
        <f t="shared" si="3"/>
        <v>0</v>
      </c>
      <c r="J32" s="10">
        <f t="shared" si="3"/>
        <v>0</v>
      </c>
      <c r="K32" s="10">
        <f t="shared" si="3"/>
        <v>0</v>
      </c>
      <c r="L32" s="10">
        <f t="shared" si="3"/>
        <v>0</v>
      </c>
      <c r="M32" s="10">
        <f t="shared" si="3"/>
        <v>0</v>
      </c>
      <c r="N32" s="10">
        <f t="shared" si="3"/>
        <v>0</v>
      </c>
      <c r="O32" s="10">
        <f t="shared" si="3"/>
        <v>0</v>
      </c>
      <c r="P32" s="10">
        <f t="shared" si="3"/>
        <v>0</v>
      </c>
      <c r="Q32" s="10" t="s">
        <v>33</v>
      </c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</row>
    <row r="33" spans="1:30" s="41" customFormat="1" ht="47.25" x14ac:dyDescent="0.25">
      <c r="A33" s="12" t="s">
        <v>59</v>
      </c>
      <c r="B33" s="23" t="s">
        <v>317</v>
      </c>
      <c r="C33" s="36" t="s">
        <v>112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 t="s">
        <v>236</v>
      </c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</row>
    <row r="34" spans="1:30" s="41" customFormat="1" ht="63" x14ac:dyDescent="0.25">
      <c r="A34" s="8" t="s">
        <v>67</v>
      </c>
      <c r="B34" s="38" t="s">
        <v>40</v>
      </c>
      <c r="C34" s="39" t="s">
        <v>32</v>
      </c>
      <c r="D34" s="10">
        <f>SUM(D35)</f>
        <v>0</v>
      </c>
      <c r="E34" s="10">
        <f t="shared" ref="E34:P34" si="4">SUM(E35)</f>
        <v>0</v>
      </c>
      <c r="F34" s="10">
        <f t="shared" si="4"/>
        <v>0</v>
      </c>
      <c r="G34" s="10">
        <f t="shared" si="4"/>
        <v>0</v>
      </c>
      <c r="H34" s="10">
        <f t="shared" si="4"/>
        <v>0</v>
      </c>
      <c r="I34" s="10">
        <f t="shared" si="4"/>
        <v>0</v>
      </c>
      <c r="J34" s="10">
        <f t="shared" si="4"/>
        <v>0</v>
      </c>
      <c r="K34" s="10">
        <f t="shared" si="4"/>
        <v>0</v>
      </c>
      <c r="L34" s="10">
        <f t="shared" si="4"/>
        <v>0</v>
      </c>
      <c r="M34" s="10">
        <f t="shared" si="4"/>
        <v>0</v>
      </c>
      <c r="N34" s="10">
        <f t="shared" si="4"/>
        <v>0</v>
      </c>
      <c r="O34" s="10">
        <f t="shared" si="4"/>
        <v>0</v>
      </c>
      <c r="P34" s="10">
        <f t="shared" si="4"/>
        <v>0</v>
      </c>
      <c r="Q34" s="10" t="s">
        <v>33</v>
      </c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</row>
    <row r="35" spans="1:30" s="30" customFormat="1" ht="47.25" x14ac:dyDescent="0.25">
      <c r="A35" s="12" t="s">
        <v>67</v>
      </c>
      <c r="B35" s="16" t="s">
        <v>787</v>
      </c>
      <c r="C35" s="36" t="s">
        <v>788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 t="s">
        <v>236</v>
      </c>
    </row>
    <row r="36" spans="1:30" s="30" customFormat="1" ht="47.25" x14ac:dyDescent="0.25">
      <c r="A36" s="12" t="s">
        <v>69</v>
      </c>
      <c r="B36" s="21" t="s">
        <v>41</v>
      </c>
      <c r="C36" s="9" t="s">
        <v>32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 t="s">
        <v>33</v>
      </c>
    </row>
    <row r="37" spans="1:30" s="41" customFormat="1" ht="63" x14ac:dyDescent="0.25">
      <c r="A37" s="8" t="s">
        <v>71</v>
      </c>
      <c r="B37" s="38" t="s">
        <v>42</v>
      </c>
      <c r="C37" s="39" t="s">
        <v>32</v>
      </c>
      <c r="D37" s="10">
        <f>SUM(D38:D39)</f>
        <v>0</v>
      </c>
      <c r="E37" s="10">
        <f t="shared" ref="E37:P37" si="5">SUM(E38:E39)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5"/>
        <v>0</v>
      </c>
      <c r="N37" s="10">
        <f t="shared" si="5"/>
        <v>0</v>
      </c>
      <c r="O37" s="10">
        <f t="shared" si="5"/>
        <v>0</v>
      </c>
      <c r="P37" s="10">
        <f t="shared" si="5"/>
        <v>0</v>
      </c>
      <c r="Q37" s="10" t="s">
        <v>33</v>
      </c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</row>
    <row r="38" spans="1:30" s="41" customFormat="1" ht="31.5" x14ac:dyDescent="0.25">
      <c r="A38" s="12" t="s">
        <v>71</v>
      </c>
      <c r="B38" s="13" t="s">
        <v>118</v>
      </c>
      <c r="C38" s="36" t="s">
        <v>119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 t="s">
        <v>236</v>
      </c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</row>
    <row r="39" spans="1:30" s="41" customFormat="1" ht="18.75" x14ac:dyDescent="0.25">
      <c r="A39" s="12" t="s">
        <v>71</v>
      </c>
      <c r="B39" s="23" t="s">
        <v>262</v>
      </c>
      <c r="C39" s="36" t="s">
        <v>111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 t="s">
        <v>236</v>
      </c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</row>
    <row r="40" spans="1:30" s="41" customFormat="1" ht="63" x14ac:dyDescent="0.25">
      <c r="A40" s="8" t="s">
        <v>285</v>
      </c>
      <c r="B40" s="38" t="s">
        <v>43</v>
      </c>
      <c r="C40" s="39" t="s">
        <v>32</v>
      </c>
      <c r="D40" s="10">
        <f>SUM(D41:D63)</f>
        <v>0</v>
      </c>
      <c r="E40" s="10">
        <f t="shared" ref="E40:P40" si="6">SUM(E41:E63)</f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 t="s">
        <v>33</v>
      </c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</row>
    <row r="41" spans="1:30" s="30" customFormat="1" ht="31.5" x14ac:dyDescent="0.25">
      <c r="A41" s="12" t="s">
        <v>285</v>
      </c>
      <c r="B41" s="16" t="s">
        <v>251</v>
      </c>
      <c r="C41" s="36" t="s">
        <v>252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 t="s">
        <v>236</v>
      </c>
    </row>
    <row r="42" spans="1:30" s="41" customFormat="1" ht="31.5" x14ac:dyDescent="0.25">
      <c r="A42" s="12" t="s">
        <v>285</v>
      </c>
      <c r="B42" s="16" t="s">
        <v>253</v>
      </c>
      <c r="C42" s="36" t="s">
        <v>254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 t="s">
        <v>236</v>
      </c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</row>
    <row r="43" spans="1:30" s="30" customFormat="1" ht="31.5" x14ac:dyDescent="0.25">
      <c r="A43" s="12" t="s">
        <v>285</v>
      </c>
      <c r="B43" s="16" t="s">
        <v>255</v>
      </c>
      <c r="C43" s="36" t="s">
        <v>256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 t="s">
        <v>236</v>
      </c>
    </row>
    <row r="44" spans="1:30" s="30" customFormat="1" ht="31.5" x14ac:dyDescent="0.25">
      <c r="A44" s="12" t="s">
        <v>285</v>
      </c>
      <c r="B44" s="16" t="s">
        <v>282</v>
      </c>
      <c r="C44" s="36" t="s">
        <v>257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 t="s">
        <v>236</v>
      </c>
    </row>
    <row r="45" spans="1:30" s="30" customFormat="1" ht="31.5" x14ac:dyDescent="0.25">
      <c r="A45" s="12" t="s">
        <v>285</v>
      </c>
      <c r="B45" s="16" t="s">
        <v>258</v>
      </c>
      <c r="C45" s="36" t="s">
        <v>259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 t="s">
        <v>236</v>
      </c>
    </row>
    <row r="46" spans="1:30" s="30" customFormat="1" ht="31.5" x14ac:dyDescent="0.25">
      <c r="A46" s="12" t="s">
        <v>285</v>
      </c>
      <c r="B46" s="23" t="s">
        <v>113</v>
      </c>
      <c r="C46" s="36" t="s">
        <v>114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 t="s">
        <v>236</v>
      </c>
    </row>
    <row r="47" spans="1:30" s="30" customFormat="1" ht="47.25" x14ac:dyDescent="0.25">
      <c r="A47" s="12" t="s">
        <v>285</v>
      </c>
      <c r="B47" s="23" t="s">
        <v>260</v>
      </c>
      <c r="C47" s="36" t="s">
        <v>110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 t="s">
        <v>236</v>
      </c>
    </row>
    <row r="48" spans="1:30" s="30" customFormat="1" ht="31.5" x14ac:dyDescent="0.25">
      <c r="A48" s="12" t="s">
        <v>285</v>
      </c>
      <c r="B48" s="23" t="s">
        <v>261</v>
      </c>
      <c r="C48" s="36" t="s">
        <v>115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 t="s">
        <v>236</v>
      </c>
    </row>
    <row r="49" spans="1:30" s="41" customFormat="1" ht="31.5" x14ac:dyDescent="0.25">
      <c r="A49" s="12" t="s">
        <v>285</v>
      </c>
      <c r="B49" s="23" t="s">
        <v>480</v>
      </c>
      <c r="C49" s="36" t="s">
        <v>481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 t="s">
        <v>236</v>
      </c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</row>
    <row r="50" spans="1:30" s="41" customFormat="1" ht="31.5" x14ac:dyDescent="0.25">
      <c r="A50" s="12" t="s">
        <v>285</v>
      </c>
      <c r="B50" s="23" t="s">
        <v>482</v>
      </c>
      <c r="C50" s="36" t="s">
        <v>483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 t="s">
        <v>236</v>
      </c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</row>
    <row r="51" spans="1:30" s="41" customFormat="1" ht="31.5" x14ac:dyDescent="0.25">
      <c r="A51" s="12" t="s">
        <v>285</v>
      </c>
      <c r="B51" s="23" t="s">
        <v>484</v>
      </c>
      <c r="C51" s="36" t="s">
        <v>485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 t="s">
        <v>236</v>
      </c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</row>
    <row r="52" spans="1:30" s="41" customFormat="1" ht="31.5" x14ac:dyDescent="0.25">
      <c r="A52" s="12" t="s">
        <v>285</v>
      </c>
      <c r="B52" s="23" t="s">
        <v>486</v>
      </c>
      <c r="C52" s="36" t="s">
        <v>487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 t="s">
        <v>236</v>
      </c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</row>
    <row r="53" spans="1:30" s="41" customFormat="1" ht="31.5" x14ac:dyDescent="0.25">
      <c r="A53" s="12" t="s">
        <v>285</v>
      </c>
      <c r="B53" s="23" t="s">
        <v>488</v>
      </c>
      <c r="C53" s="36" t="s">
        <v>489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 t="s">
        <v>236</v>
      </c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</row>
    <row r="54" spans="1:30" s="30" customFormat="1" ht="31.5" x14ac:dyDescent="0.25">
      <c r="A54" s="12" t="s">
        <v>285</v>
      </c>
      <c r="B54" s="23" t="s">
        <v>490</v>
      </c>
      <c r="C54" s="36" t="s">
        <v>491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 t="s">
        <v>236</v>
      </c>
    </row>
    <row r="55" spans="1:30" s="30" customFormat="1" ht="31.5" x14ac:dyDescent="0.25">
      <c r="A55" s="12" t="s">
        <v>285</v>
      </c>
      <c r="B55" s="23" t="s">
        <v>492</v>
      </c>
      <c r="C55" s="36" t="s">
        <v>493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 t="s">
        <v>236</v>
      </c>
    </row>
    <row r="56" spans="1:30" s="30" customFormat="1" ht="31.5" x14ac:dyDescent="0.25">
      <c r="A56" s="12" t="s">
        <v>285</v>
      </c>
      <c r="B56" s="23" t="s">
        <v>789</v>
      </c>
      <c r="C56" s="32" t="s">
        <v>543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 t="s">
        <v>236</v>
      </c>
    </row>
    <row r="57" spans="1:30" s="30" customFormat="1" ht="31.5" x14ac:dyDescent="0.25">
      <c r="A57" s="12" t="s">
        <v>285</v>
      </c>
      <c r="B57" s="23" t="s">
        <v>790</v>
      </c>
      <c r="C57" s="32" t="s">
        <v>791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 t="s">
        <v>236</v>
      </c>
    </row>
    <row r="58" spans="1:30" s="30" customFormat="1" ht="31.5" x14ac:dyDescent="0.25">
      <c r="A58" s="12" t="s">
        <v>285</v>
      </c>
      <c r="B58" s="23" t="s">
        <v>939</v>
      </c>
      <c r="C58" s="32" t="s">
        <v>940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 t="s">
        <v>236</v>
      </c>
    </row>
    <row r="59" spans="1:30" s="30" customFormat="1" ht="47.25" x14ac:dyDescent="0.25">
      <c r="A59" s="12" t="s">
        <v>285</v>
      </c>
      <c r="B59" s="23" t="s">
        <v>841</v>
      </c>
      <c r="C59" s="32" t="s">
        <v>575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 t="s">
        <v>236</v>
      </c>
    </row>
    <row r="60" spans="1:30" s="30" customFormat="1" ht="31.5" x14ac:dyDescent="0.25">
      <c r="A60" s="12" t="s">
        <v>285</v>
      </c>
      <c r="B60" s="23" t="s">
        <v>835</v>
      </c>
      <c r="C60" s="32" t="s">
        <v>562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 t="s">
        <v>236</v>
      </c>
    </row>
    <row r="61" spans="1:30" s="30" customFormat="1" ht="31.5" x14ac:dyDescent="0.25">
      <c r="A61" s="12" t="s">
        <v>285</v>
      </c>
      <c r="B61" s="23" t="s">
        <v>836</v>
      </c>
      <c r="C61" s="32" t="s">
        <v>563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 t="s">
        <v>236</v>
      </c>
    </row>
    <row r="62" spans="1:30" s="41" customFormat="1" ht="31.5" x14ac:dyDescent="0.25">
      <c r="A62" s="12" t="s">
        <v>285</v>
      </c>
      <c r="B62" s="23" t="s">
        <v>386</v>
      </c>
      <c r="C62" s="36" t="s">
        <v>406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 t="s">
        <v>236</v>
      </c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</row>
    <row r="63" spans="1:30" s="30" customFormat="1" ht="31.5" x14ac:dyDescent="0.25">
      <c r="A63" s="12" t="s">
        <v>285</v>
      </c>
      <c r="B63" s="23" t="s">
        <v>695</v>
      </c>
      <c r="C63" s="32" t="s">
        <v>561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 t="s">
        <v>236</v>
      </c>
    </row>
    <row r="64" spans="1:30" s="30" customFormat="1" ht="31.5" x14ac:dyDescent="0.25">
      <c r="A64" s="12" t="s">
        <v>83</v>
      </c>
      <c r="B64" s="21" t="s">
        <v>44</v>
      </c>
      <c r="C64" s="9" t="s">
        <v>32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 t="s">
        <v>33</v>
      </c>
    </row>
    <row r="65" spans="1:17" s="30" customFormat="1" ht="47.25" x14ac:dyDescent="0.25">
      <c r="A65" s="8" t="s">
        <v>108</v>
      </c>
      <c r="B65" s="21" t="s">
        <v>46</v>
      </c>
      <c r="C65" s="9" t="s">
        <v>32</v>
      </c>
      <c r="D65" s="10">
        <f t="shared" ref="D65:P65" si="7">D66+D74+D71+D72</f>
        <v>0</v>
      </c>
      <c r="E65" s="10">
        <f t="shared" si="7"/>
        <v>0</v>
      </c>
      <c r="F65" s="10">
        <f t="shared" si="7"/>
        <v>0</v>
      </c>
      <c r="G65" s="10">
        <f t="shared" si="7"/>
        <v>0</v>
      </c>
      <c r="H65" s="10">
        <f t="shared" si="7"/>
        <v>0</v>
      </c>
      <c r="I65" s="10">
        <f t="shared" si="7"/>
        <v>0</v>
      </c>
      <c r="J65" s="10">
        <f t="shared" si="7"/>
        <v>0</v>
      </c>
      <c r="K65" s="10">
        <f t="shared" si="7"/>
        <v>0</v>
      </c>
      <c r="L65" s="10">
        <f t="shared" si="7"/>
        <v>0</v>
      </c>
      <c r="M65" s="10">
        <f t="shared" si="7"/>
        <v>7784</v>
      </c>
      <c r="N65" s="10">
        <f t="shared" si="7"/>
        <v>0</v>
      </c>
      <c r="O65" s="10">
        <f t="shared" si="7"/>
        <v>0</v>
      </c>
      <c r="P65" s="10">
        <f t="shared" si="7"/>
        <v>0</v>
      </c>
      <c r="Q65" s="10" t="s">
        <v>33</v>
      </c>
    </row>
    <row r="66" spans="1:17" s="30" customFormat="1" ht="31.5" x14ac:dyDescent="0.25">
      <c r="A66" s="8" t="s">
        <v>109</v>
      </c>
      <c r="B66" s="21" t="s">
        <v>47</v>
      </c>
      <c r="C66" s="11" t="s">
        <v>32</v>
      </c>
      <c r="D66" s="10">
        <f t="shared" ref="D66:P66" si="8">SUM(D67:D70)</f>
        <v>0</v>
      </c>
      <c r="E66" s="10">
        <f t="shared" si="8"/>
        <v>0</v>
      </c>
      <c r="F66" s="10">
        <f t="shared" si="8"/>
        <v>0</v>
      </c>
      <c r="G66" s="10">
        <f t="shared" si="8"/>
        <v>0</v>
      </c>
      <c r="H66" s="10">
        <f t="shared" si="8"/>
        <v>0</v>
      </c>
      <c r="I66" s="10">
        <f t="shared" si="8"/>
        <v>0</v>
      </c>
      <c r="J66" s="10">
        <f t="shared" si="8"/>
        <v>0</v>
      </c>
      <c r="K66" s="10">
        <f t="shared" si="8"/>
        <v>0</v>
      </c>
      <c r="L66" s="10">
        <f t="shared" si="8"/>
        <v>0</v>
      </c>
      <c r="M66" s="10">
        <f t="shared" si="8"/>
        <v>7784</v>
      </c>
      <c r="N66" s="10">
        <f t="shared" si="8"/>
        <v>0</v>
      </c>
      <c r="O66" s="10">
        <f t="shared" si="8"/>
        <v>0</v>
      </c>
      <c r="P66" s="10">
        <f t="shared" si="8"/>
        <v>0</v>
      </c>
      <c r="Q66" s="10" t="s">
        <v>33</v>
      </c>
    </row>
    <row r="67" spans="1:17" s="30" customFormat="1" ht="31.5" x14ac:dyDescent="0.25">
      <c r="A67" s="12" t="s">
        <v>109</v>
      </c>
      <c r="B67" s="13" t="s">
        <v>308</v>
      </c>
      <c r="C67" s="36" t="s">
        <v>241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 t="s">
        <v>236</v>
      </c>
    </row>
    <row r="68" spans="1:17" s="30" customFormat="1" ht="31.5" x14ac:dyDescent="0.25">
      <c r="A68" s="12" t="s">
        <v>109</v>
      </c>
      <c r="B68" s="26" t="s">
        <v>400</v>
      </c>
      <c r="C68" s="36" t="s">
        <v>166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7784</v>
      </c>
      <c r="N68" s="15">
        <v>0</v>
      </c>
      <c r="O68" s="15">
        <v>0</v>
      </c>
      <c r="P68" s="15">
        <v>0</v>
      </c>
      <c r="Q68" s="15" t="s">
        <v>239</v>
      </c>
    </row>
    <row r="69" spans="1:17" s="30" customFormat="1" ht="31.5" x14ac:dyDescent="0.25">
      <c r="A69" s="12" t="s">
        <v>109</v>
      </c>
      <c r="B69" s="26" t="s">
        <v>167</v>
      </c>
      <c r="C69" s="36" t="s">
        <v>168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 t="s">
        <v>236</v>
      </c>
    </row>
    <row r="70" spans="1:17" s="30" customFormat="1" ht="18.75" x14ac:dyDescent="0.25">
      <c r="A70" s="12" t="s">
        <v>109</v>
      </c>
      <c r="B70" s="26" t="s">
        <v>169</v>
      </c>
      <c r="C70" s="36" t="s">
        <v>170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 t="s">
        <v>236</v>
      </c>
    </row>
    <row r="71" spans="1:17" s="30" customFormat="1" ht="18.75" x14ac:dyDescent="0.25">
      <c r="A71" s="8" t="s">
        <v>120</v>
      </c>
      <c r="B71" s="21" t="s">
        <v>48</v>
      </c>
      <c r="C71" s="9" t="s">
        <v>32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 t="s">
        <v>33</v>
      </c>
    </row>
    <row r="72" spans="1:17" s="30" customFormat="1" ht="18.75" x14ac:dyDescent="0.25">
      <c r="A72" s="8" t="s">
        <v>121</v>
      </c>
      <c r="B72" s="38" t="s">
        <v>49</v>
      </c>
      <c r="C72" s="39" t="s">
        <v>32</v>
      </c>
      <c r="D72" s="10">
        <f>SUM(D73)</f>
        <v>0</v>
      </c>
      <c r="E72" s="10">
        <f t="shared" ref="E72:P72" si="9">SUM(E73)</f>
        <v>0</v>
      </c>
      <c r="F72" s="10">
        <f t="shared" si="9"/>
        <v>0</v>
      </c>
      <c r="G72" s="10">
        <f t="shared" si="9"/>
        <v>0</v>
      </c>
      <c r="H72" s="10">
        <f t="shared" si="9"/>
        <v>0</v>
      </c>
      <c r="I72" s="10">
        <f t="shared" si="9"/>
        <v>0</v>
      </c>
      <c r="J72" s="10">
        <f t="shared" si="9"/>
        <v>0</v>
      </c>
      <c r="K72" s="10">
        <f t="shared" si="9"/>
        <v>0</v>
      </c>
      <c r="L72" s="10">
        <f t="shared" si="9"/>
        <v>0</v>
      </c>
      <c r="M72" s="10">
        <f t="shared" si="9"/>
        <v>0</v>
      </c>
      <c r="N72" s="10">
        <f t="shared" si="9"/>
        <v>0</v>
      </c>
      <c r="O72" s="10">
        <f t="shared" si="9"/>
        <v>0</v>
      </c>
      <c r="P72" s="10">
        <f t="shared" si="9"/>
        <v>0</v>
      </c>
      <c r="Q72" s="10" t="s">
        <v>33</v>
      </c>
    </row>
    <row r="73" spans="1:17" s="30" customFormat="1" ht="31.5" x14ac:dyDescent="0.25">
      <c r="A73" s="12" t="s">
        <v>121</v>
      </c>
      <c r="B73" s="24" t="s">
        <v>544</v>
      </c>
      <c r="C73" s="36" t="s">
        <v>150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 t="s">
        <v>236</v>
      </c>
    </row>
    <row r="74" spans="1:17" s="30" customFormat="1" ht="18.75" x14ac:dyDescent="0.25">
      <c r="A74" s="8" t="s">
        <v>160</v>
      </c>
      <c r="B74" s="21" t="s">
        <v>50</v>
      </c>
      <c r="C74" s="9" t="s">
        <v>32</v>
      </c>
      <c r="D74" s="10">
        <f t="shared" ref="D74:P74" si="10">SUM(D75:D85)</f>
        <v>0</v>
      </c>
      <c r="E74" s="10">
        <f t="shared" si="10"/>
        <v>0</v>
      </c>
      <c r="F74" s="10">
        <f t="shared" si="10"/>
        <v>0</v>
      </c>
      <c r="G74" s="10">
        <f t="shared" si="10"/>
        <v>0</v>
      </c>
      <c r="H74" s="10">
        <f t="shared" si="10"/>
        <v>0</v>
      </c>
      <c r="I74" s="10">
        <f t="shared" si="10"/>
        <v>0</v>
      </c>
      <c r="J74" s="10">
        <f t="shared" si="10"/>
        <v>0</v>
      </c>
      <c r="K74" s="10">
        <f t="shared" si="10"/>
        <v>0</v>
      </c>
      <c r="L74" s="10">
        <f t="shared" si="10"/>
        <v>0</v>
      </c>
      <c r="M74" s="10">
        <f t="shared" si="10"/>
        <v>0</v>
      </c>
      <c r="N74" s="10">
        <f t="shared" si="10"/>
        <v>0</v>
      </c>
      <c r="O74" s="10">
        <f t="shared" si="10"/>
        <v>0</v>
      </c>
      <c r="P74" s="10">
        <f t="shared" si="10"/>
        <v>0</v>
      </c>
      <c r="Q74" s="10" t="s">
        <v>33</v>
      </c>
    </row>
    <row r="75" spans="1:17" s="30" customFormat="1" ht="31.5" x14ac:dyDescent="0.25">
      <c r="A75" s="12" t="s">
        <v>160</v>
      </c>
      <c r="B75" s="13" t="s">
        <v>51</v>
      </c>
      <c r="C75" s="36" t="s">
        <v>52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 t="s">
        <v>236</v>
      </c>
    </row>
    <row r="76" spans="1:17" s="30" customFormat="1" ht="18.75" x14ac:dyDescent="0.25">
      <c r="A76" s="12" t="s">
        <v>160</v>
      </c>
      <c r="B76" s="13" t="s">
        <v>297</v>
      </c>
      <c r="C76" s="36" t="s">
        <v>53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 t="s">
        <v>933</v>
      </c>
    </row>
    <row r="77" spans="1:17" s="30" customFormat="1" ht="18.75" x14ac:dyDescent="0.25">
      <c r="A77" s="12" t="s">
        <v>160</v>
      </c>
      <c r="B77" s="13" t="s">
        <v>692</v>
      </c>
      <c r="C77" s="36" t="s">
        <v>54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 t="s">
        <v>236</v>
      </c>
    </row>
    <row r="78" spans="1:17" s="30" customFormat="1" ht="18.75" x14ac:dyDescent="0.25">
      <c r="A78" s="12" t="s">
        <v>160</v>
      </c>
      <c r="B78" s="13" t="s">
        <v>691</v>
      </c>
      <c r="C78" s="36" t="s">
        <v>55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 t="s">
        <v>236</v>
      </c>
    </row>
    <row r="79" spans="1:17" s="30" customFormat="1" ht="18.75" x14ac:dyDescent="0.25">
      <c r="A79" s="12" t="s">
        <v>160</v>
      </c>
      <c r="B79" s="16" t="s">
        <v>309</v>
      </c>
      <c r="C79" s="36" t="s">
        <v>237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 t="s">
        <v>236</v>
      </c>
    </row>
    <row r="80" spans="1:17" s="30" customFormat="1" ht="18.75" x14ac:dyDescent="0.25">
      <c r="A80" s="12" t="s">
        <v>160</v>
      </c>
      <c r="B80" s="16" t="s">
        <v>310</v>
      </c>
      <c r="C80" s="36" t="s">
        <v>238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 t="s">
        <v>236</v>
      </c>
    </row>
    <row r="81" spans="1:30" s="37" customFormat="1" ht="31.5" x14ac:dyDescent="0.25">
      <c r="A81" s="12" t="s">
        <v>160</v>
      </c>
      <c r="B81" s="16" t="s">
        <v>941</v>
      </c>
      <c r="C81" s="33" t="s">
        <v>942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 t="s">
        <v>236</v>
      </c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</row>
    <row r="82" spans="1:30" s="37" customFormat="1" ht="31.5" x14ac:dyDescent="0.25">
      <c r="A82" s="12" t="s">
        <v>160</v>
      </c>
      <c r="B82" s="16" t="s">
        <v>943</v>
      </c>
      <c r="C82" s="33" t="s">
        <v>944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 t="s">
        <v>236</v>
      </c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</row>
    <row r="83" spans="1:30" s="37" customFormat="1" ht="31.5" x14ac:dyDescent="0.25">
      <c r="A83" s="12" t="s">
        <v>160</v>
      </c>
      <c r="B83" s="16" t="s">
        <v>945</v>
      </c>
      <c r="C83" s="33" t="s">
        <v>946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 t="s">
        <v>236</v>
      </c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</row>
    <row r="84" spans="1:30" s="30" customFormat="1" ht="31.5" x14ac:dyDescent="0.25">
      <c r="A84" s="12" t="s">
        <v>160</v>
      </c>
      <c r="B84" s="16" t="s">
        <v>301</v>
      </c>
      <c r="C84" s="36" t="s">
        <v>56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 t="s">
        <v>236</v>
      </c>
    </row>
    <row r="85" spans="1:30" s="37" customFormat="1" ht="18.75" x14ac:dyDescent="0.25">
      <c r="A85" s="12" t="s">
        <v>160</v>
      </c>
      <c r="B85" s="16" t="s">
        <v>947</v>
      </c>
      <c r="C85" s="33" t="s">
        <v>948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 t="s">
        <v>236</v>
      </c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</row>
    <row r="86" spans="1:30" s="30" customFormat="1" ht="18.75" x14ac:dyDescent="0.25">
      <c r="A86" s="8" t="s">
        <v>163</v>
      </c>
      <c r="B86" s="21" t="s">
        <v>58</v>
      </c>
      <c r="C86" s="9" t="s">
        <v>32</v>
      </c>
      <c r="D86" s="10">
        <f t="shared" ref="D86:P86" si="11">D87+D193+D127+D129</f>
        <v>3585</v>
      </c>
      <c r="E86" s="10">
        <f t="shared" si="11"/>
        <v>0</v>
      </c>
      <c r="F86" s="10">
        <f t="shared" si="11"/>
        <v>0</v>
      </c>
      <c r="G86" s="10">
        <f t="shared" si="11"/>
        <v>0</v>
      </c>
      <c r="H86" s="10">
        <f t="shared" si="11"/>
        <v>6340</v>
      </c>
      <c r="I86" s="10">
        <f t="shared" si="11"/>
        <v>0</v>
      </c>
      <c r="J86" s="10">
        <f t="shared" si="11"/>
        <v>0</v>
      </c>
      <c r="K86" s="10">
        <f t="shared" si="11"/>
        <v>0</v>
      </c>
      <c r="L86" s="10">
        <f t="shared" si="11"/>
        <v>0</v>
      </c>
      <c r="M86" s="10">
        <f t="shared" si="11"/>
        <v>0</v>
      </c>
      <c r="N86" s="10">
        <f t="shared" si="11"/>
        <v>0</v>
      </c>
      <c r="O86" s="10">
        <f t="shared" si="11"/>
        <v>0</v>
      </c>
      <c r="P86" s="10">
        <f t="shared" si="11"/>
        <v>34507</v>
      </c>
      <c r="Q86" s="10" t="s">
        <v>33</v>
      </c>
    </row>
    <row r="87" spans="1:30" s="30" customFormat="1" ht="31.5" x14ac:dyDescent="0.25">
      <c r="A87" s="8" t="s">
        <v>164</v>
      </c>
      <c r="B87" s="21" t="s">
        <v>60</v>
      </c>
      <c r="C87" s="9" t="s">
        <v>32</v>
      </c>
      <c r="D87" s="10">
        <f>SUM(D88:D126)</f>
        <v>3585</v>
      </c>
      <c r="E87" s="10">
        <f t="shared" ref="E87:P87" si="12">SUM(E88:E126)</f>
        <v>0</v>
      </c>
      <c r="F87" s="10">
        <f t="shared" si="12"/>
        <v>0</v>
      </c>
      <c r="G87" s="10">
        <f t="shared" si="12"/>
        <v>0</v>
      </c>
      <c r="H87" s="10">
        <f t="shared" si="12"/>
        <v>6340</v>
      </c>
      <c r="I87" s="10">
        <f t="shared" si="12"/>
        <v>0</v>
      </c>
      <c r="J87" s="10">
        <f t="shared" si="12"/>
        <v>0</v>
      </c>
      <c r="K87" s="10">
        <f t="shared" si="12"/>
        <v>0</v>
      </c>
      <c r="L87" s="10">
        <f t="shared" si="12"/>
        <v>0</v>
      </c>
      <c r="M87" s="10">
        <f t="shared" si="12"/>
        <v>0</v>
      </c>
      <c r="N87" s="10">
        <f t="shared" si="12"/>
        <v>0</v>
      </c>
      <c r="O87" s="10">
        <f t="shared" si="12"/>
        <v>0</v>
      </c>
      <c r="P87" s="10">
        <f t="shared" si="12"/>
        <v>0</v>
      </c>
      <c r="Q87" s="10" t="s">
        <v>33</v>
      </c>
    </row>
    <row r="88" spans="1:30" s="30" customFormat="1" ht="31.5" x14ac:dyDescent="0.25">
      <c r="A88" s="12" t="s">
        <v>164</v>
      </c>
      <c r="B88" s="16" t="s">
        <v>298</v>
      </c>
      <c r="C88" s="36" t="s">
        <v>61</v>
      </c>
      <c r="D88" s="15">
        <v>3585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 t="s">
        <v>239</v>
      </c>
    </row>
    <row r="89" spans="1:30" s="30" customFormat="1" ht="18.75" x14ac:dyDescent="0.25">
      <c r="A89" s="12" t="s">
        <v>164</v>
      </c>
      <c r="B89" s="16" t="s">
        <v>62</v>
      </c>
      <c r="C89" s="36" t="s">
        <v>63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 t="s">
        <v>236</v>
      </c>
    </row>
    <row r="90" spans="1:30" s="30" customFormat="1" ht="18.75" x14ac:dyDescent="0.25">
      <c r="A90" s="12" t="s">
        <v>164</v>
      </c>
      <c r="B90" s="16" t="s">
        <v>545</v>
      </c>
      <c r="C90" s="33" t="s">
        <v>546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 t="s">
        <v>236</v>
      </c>
    </row>
    <row r="91" spans="1:30" s="30" customFormat="1" ht="31.5" x14ac:dyDescent="0.25">
      <c r="A91" s="12" t="s">
        <v>164</v>
      </c>
      <c r="B91" s="16" t="s">
        <v>318</v>
      </c>
      <c r="C91" s="36" t="s">
        <v>410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 t="s">
        <v>236</v>
      </c>
    </row>
    <row r="92" spans="1:30" s="30" customFormat="1" ht="31.5" x14ac:dyDescent="0.25">
      <c r="A92" s="12" t="s">
        <v>164</v>
      </c>
      <c r="B92" s="16" t="s">
        <v>319</v>
      </c>
      <c r="C92" s="36" t="s">
        <v>411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 t="s">
        <v>236</v>
      </c>
    </row>
    <row r="93" spans="1:30" s="30" customFormat="1" ht="31.5" x14ac:dyDescent="0.25">
      <c r="A93" s="12" t="s">
        <v>164</v>
      </c>
      <c r="B93" s="16" t="s">
        <v>320</v>
      </c>
      <c r="C93" s="36" t="s">
        <v>412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 t="s">
        <v>236</v>
      </c>
    </row>
    <row r="94" spans="1:30" s="30" customFormat="1" ht="31.5" x14ac:dyDescent="0.25">
      <c r="A94" s="12" t="s">
        <v>164</v>
      </c>
      <c r="B94" s="16" t="s">
        <v>321</v>
      </c>
      <c r="C94" s="36" t="s">
        <v>413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 t="s">
        <v>236</v>
      </c>
    </row>
    <row r="95" spans="1:30" s="30" customFormat="1" ht="31.5" x14ac:dyDescent="0.25">
      <c r="A95" s="12" t="s">
        <v>164</v>
      </c>
      <c r="B95" s="16" t="s">
        <v>322</v>
      </c>
      <c r="C95" s="36" t="s">
        <v>414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 t="s">
        <v>236</v>
      </c>
    </row>
    <row r="96" spans="1:30" s="30" customFormat="1" ht="31.5" x14ac:dyDescent="0.25">
      <c r="A96" s="12" t="s">
        <v>164</v>
      </c>
      <c r="B96" s="16" t="s">
        <v>323</v>
      </c>
      <c r="C96" s="36" t="s">
        <v>415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 t="s">
        <v>236</v>
      </c>
    </row>
    <row r="97" spans="1:30" s="30" customFormat="1" ht="31.5" x14ac:dyDescent="0.25">
      <c r="A97" s="12" t="s">
        <v>164</v>
      </c>
      <c r="B97" s="16" t="s">
        <v>324</v>
      </c>
      <c r="C97" s="36" t="s">
        <v>416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 t="s">
        <v>236</v>
      </c>
    </row>
    <row r="98" spans="1:30" s="30" customFormat="1" ht="18.75" x14ac:dyDescent="0.25">
      <c r="A98" s="12" t="s">
        <v>164</v>
      </c>
      <c r="B98" s="13" t="s">
        <v>302</v>
      </c>
      <c r="C98" s="36" t="s">
        <v>64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 t="s">
        <v>236</v>
      </c>
    </row>
    <row r="99" spans="1:30" s="30" customFormat="1" ht="31.5" x14ac:dyDescent="0.25">
      <c r="A99" s="12" t="s">
        <v>164</v>
      </c>
      <c r="B99" s="13" t="s">
        <v>704</v>
      </c>
      <c r="C99" s="36" t="s">
        <v>705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 t="s">
        <v>236</v>
      </c>
    </row>
    <row r="100" spans="1:30" s="30" customFormat="1" ht="31.5" x14ac:dyDescent="0.25">
      <c r="A100" s="12" t="s">
        <v>164</v>
      </c>
      <c r="B100" s="13" t="s">
        <v>65</v>
      </c>
      <c r="C100" s="36" t="s">
        <v>66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 t="s">
        <v>236</v>
      </c>
    </row>
    <row r="101" spans="1:30" s="41" customFormat="1" ht="18.75" x14ac:dyDescent="0.25">
      <c r="A101" s="12" t="s">
        <v>164</v>
      </c>
      <c r="B101" s="27" t="s">
        <v>172</v>
      </c>
      <c r="C101" s="36" t="s">
        <v>173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 t="s">
        <v>236</v>
      </c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</row>
    <row r="102" spans="1:30" s="41" customFormat="1" ht="18.75" x14ac:dyDescent="0.25">
      <c r="A102" s="12" t="s">
        <v>164</v>
      </c>
      <c r="B102" s="28" t="s">
        <v>174</v>
      </c>
      <c r="C102" s="36" t="s">
        <v>175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 t="s">
        <v>236</v>
      </c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</row>
    <row r="103" spans="1:30" s="41" customFormat="1" ht="18.75" x14ac:dyDescent="0.25">
      <c r="A103" s="12" t="s">
        <v>164</v>
      </c>
      <c r="B103" s="28" t="s">
        <v>401</v>
      </c>
      <c r="C103" s="36" t="s">
        <v>402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 t="s">
        <v>236</v>
      </c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</row>
    <row r="104" spans="1:30" s="30" customFormat="1" ht="18.75" x14ac:dyDescent="0.25">
      <c r="A104" s="12" t="s">
        <v>164</v>
      </c>
      <c r="B104" s="29" t="s">
        <v>176</v>
      </c>
      <c r="C104" s="36" t="s">
        <v>177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 t="s">
        <v>236</v>
      </c>
    </row>
    <row r="105" spans="1:30" s="41" customFormat="1" ht="18.75" x14ac:dyDescent="0.25">
      <c r="A105" s="12" t="s">
        <v>164</v>
      </c>
      <c r="B105" s="16" t="s">
        <v>178</v>
      </c>
      <c r="C105" s="36" t="s">
        <v>179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 t="s">
        <v>236</v>
      </c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</row>
    <row r="106" spans="1:30" s="41" customFormat="1" ht="18.75" x14ac:dyDescent="0.25">
      <c r="A106" s="12" t="s">
        <v>164</v>
      </c>
      <c r="B106" s="16" t="s">
        <v>180</v>
      </c>
      <c r="C106" s="36" t="s">
        <v>181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 t="s">
        <v>236</v>
      </c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</row>
    <row r="107" spans="1:30" s="30" customFormat="1" ht="18.75" x14ac:dyDescent="0.25">
      <c r="A107" s="12" t="s">
        <v>164</v>
      </c>
      <c r="B107" s="16" t="s">
        <v>182</v>
      </c>
      <c r="C107" s="36" t="s">
        <v>183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 t="s">
        <v>236</v>
      </c>
    </row>
    <row r="108" spans="1:30" s="30" customFormat="1" ht="31.5" x14ac:dyDescent="0.25">
      <c r="A108" s="12" t="s">
        <v>164</v>
      </c>
      <c r="B108" s="16" t="s">
        <v>184</v>
      </c>
      <c r="C108" s="36" t="s">
        <v>185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 t="s">
        <v>236</v>
      </c>
    </row>
    <row r="109" spans="1:30" s="30" customFormat="1" ht="18.75" x14ac:dyDescent="0.25">
      <c r="A109" s="12" t="s">
        <v>164</v>
      </c>
      <c r="B109" s="16" t="s">
        <v>186</v>
      </c>
      <c r="C109" s="36" t="s">
        <v>187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 t="s">
        <v>236</v>
      </c>
    </row>
    <row r="110" spans="1:30" ht="18.75" x14ac:dyDescent="0.25">
      <c r="A110" s="12" t="s">
        <v>164</v>
      </c>
      <c r="B110" s="16" t="s">
        <v>313</v>
      </c>
      <c r="C110" s="36" t="s">
        <v>188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 t="s">
        <v>236</v>
      </c>
    </row>
    <row r="111" spans="1:30" ht="18.75" x14ac:dyDescent="0.25">
      <c r="A111" s="12" t="s">
        <v>164</v>
      </c>
      <c r="B111" s="16" t="s">
        <v>189</v>
      </c>
      <c r="C111" s="36" t="s">
        <v>190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 t="s">
        <v>236</v>
      </c>
    </row>
    <row r="112" spans="1:30" ht="31.5" x14ac:dyDescent="0.25">
      <c r="A112" s="12" t="s">
        <v>164</v>
      </c>
      <c r="B112" s="13" t="s">
        <v>235</v>
      </c>
      <c r="C112" s="36" t="s">
        <v>191</v>
      </c>
      <c r="D112" s="15">
        <v>0</v>
      </c>
      <c r="E112" s="15">
        <v>0</v>
      </c>
      <c r="F112" s="15">
        <v>0</v>
      </c>
      <c r="G112" s="15">
        <v>0</v>
      </c>
      <c r="H112" s="15">
        <v>6340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 t="s">
        <v>239</v>
      </c>
    </row>
    <row r="113" spans="1:17" ht="31.5" x14ac:dyDescent="0.25">
      <c r="A113" s="12" t="s">
        <v>164</v>
      </c>
      <c r="B113" s="16" t="s">
        <v>192</v>
      </c>
      <c r="C113" s="36" t="s">
        <v>193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 t="s">
        <v>236</v>
      </c>
    </row>
    <row r="114" spans="1:17" ht="18.75" x14ac:dyDescent="0.25">
      <c r="A114" s="12" t="s">
        <v>164</v>
      </c>
      <c r="B114" s="16" t="s">
        <v>194</v>
      </c>
      <c r="C114" s="36" t="s">
        <v>195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 t="s">
        <v>236</v>
      </c>
    </row>
    <row r="115" spans="1:17" ht="18.75" x14ac:dyDescent="0.25">
      <c r="A115" s="12" t="s">
        <v>164</v>
      </c>
      <c r="B115" s="16" t="s">
        <v>196</v>
      </c>
      <c r="C115" s="36" t="s">
        <v>197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 t="s">
        <v>236</v>
      </c>
    </row>
    <row r="116" spans="1:17" ht="18.75" x14ac:dyDescent="0.25">
      <c r="A116" s="12" t="s">
        <v>164</v>
      </c>
      <c r="B116" s="16" t="s">
        <v>403</v>
      </c>
      <c r="C116" s="36" t="s">
        <v>533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 t="s">
        <v>236</v>
      </c>
    </row>
    <row r="117" spans="1:17" ht="18.75" x14ac:dyDescent="0.25">
      <c r="A117" s="12" t="s">
        <v>164</v>
      </c>
      <c r="B117" s="16" t="s">
        <v>404</v>
      </c>
      <c r="C117" s="36" t="s">
        <v>534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 t="s">
        <v>236</v>
      </c>
    </row>
    <row r="118" spans="1:17" ht="18.75" x14ac:dyDescent="0.25">
      <c r="A118" s="12" t="s">
        <v>164</v>
      </c>
      <c r="B118" s="16" t="s">
        <v>547</v>
      </c>
      <c r="C118" s="31" t="s">
        <v>548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 t="s">
        <v>236</v>
      </c>
    </row>
    <row r="119" spans="1:17" ht="18.75" x14ac:dyDescent="0.25">
      <c r="A119" s="12" t="s">
        <v>164</v>
      </c>
      <c r="B119" s="16" t="s">
        <v>549</v>
      </c>
      <c r="C119" s="31" t="s">
        <v>550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 t="s">
        <v>236</v>
      </c>
    </row>
    <row r="120" spans="1:17" ht="31.5" x14ac:dyDescent="0.25">
      <c r="A120" s="12" t="s">
        <v>164</v>
      </c>
      <c r="B120" s="16" t="s">
        <v>914</v>
      </c>
      <c r="C120" s="31" t="s">
        <v>915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 t="s">
        <v>236</v>
      </c>
    </row>
    <row r="121" spans="1:17" ht="18.75" x14ac:dyDescent="0.25">
      <c r="A121" s="12" t="s">
        <v>164</v>
      </c>
      <c r="B121" s="16" t="s">
        <v>938</v>
      </c>
      <c r="C121" s="31" t="s">
        <v>916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 t="s">
        <v>236</v>
      </c>
    </row>
    <row r="122" spans="1:17" ht="18.75" x14ac:dyDescent="0.25">
      <c r="A122" s="12" t="s">
        <v>164</v>
      </c>
      <c r="B122" s="16" t="s">
        <v>917</v>
      </c>
      <c r="C122" s="31" t="s">
        <v>918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 t="s">
        <v>236</v>
      </c>
    </row>
    <row r="123" spans="1:17" ht="18.75" x14ac:dyDescent="0.25">
      <c r="A123" s="12" t="s">
        <v>164</v>
      </c>
      <c r="B123" s="16" t="s">
        <v>919</v>
      </c>
      <c r="C123" s="31" t="s">
        <v>920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 t="s">
        <v>236</v>
      </c>
    </row>
    <row r="124" spans="1:17" ht="18.75" x14ac:dyDescent="0.25">
      <c r="A124" s="12" t="s">
        <v>164</v>
      </c>
      <c r="B124" s="16" t="s">
        <v>921</v>
      </c>
      <c r="C124" s="31" t="s">
        <v>922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 t="s">
        <v>236</v>
      </c>
    </row>
    <row r="125" spans="1:17" ht="31.5" x14ac:dyDescent="0.25">
      <c r="A125" s="12" t="s">
        <v>164</v>
      </c>
      <c r="B125" s="16" t="s">
        <v>551</v>
      </c>
      <c r="C125" s="31" t="s">
        <v>198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 t="s">
        <v>236</v>
      </c>
    </row>
    <row r="126" spans="1:17" ht="31.5" x14ac:dyDescent="0.25">
      <c r="A126" s="12" t="s">
        <v>164</v>
      </c>
      <c r="B126" s="16" t="s">
        <v>552</v>
      </c>
      <c r="C126" s="31" t="s">
        <v>199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 t="s">
        <v>236</v>
      </c>
    </row>
    <row r="127" spans="1:17" s="30" customFormat="1" ht="31.5" x14ac:dyDescent="0.25">
      <c r="A127" s="8" t="s">
        <v>165</v>
      </c>
      <c r="B127" s="38" t="s">
        <v>68</v>
      </c>
      <c r="C127" s="39" t="s">
        <v>32</v>
      </c>
      <c r="D127" s="10">
        <f>SUM(D128)</f>
        <v>0</v>
      </c>
      <c r="E127" s="10">
        <f t="shared" ref="E127:P127" si="13">SUM(E128)</f>
        <v>0</v>
      </c>
      <c r="F127" s="10">
        <f t="shared" si="13"/>
        <v>0</v>
      </c>
      <c r="G127" s="10">
        <f t="shared" si="13"/>
        <v>0</v>
      </c>
      <c r="H127" s="10">
        <f t="shared" si="13"/>
        <v>0</v>
      </c>
      <c r="I127" s="10">
        <f t="shared" si="13"/>
        <v>0</v>
      </c>
      <c r="J127" s="10">
        <f t="shared" si="13"/>
        <v>0</v>
      </c>
      <c r="K127" s="10">
        <f t="shared" si="13"/>
        <v>0</v>
      </c>
      <c r="L127" s="10">
        <f t="shared" si="13"/>
        <v>0</v>
      </c>
      <c r="M127" s="10">
        <f t="shared" si="13"/>
        <v>0</v>
      </c>
      <c r="N127" s="10">
        <f t="shared" si="13"/>
        <v>0</v>
      </c>
      <c r="O127" s="10">
        <f t="shared" si="13"/>
        <v>0</v>
      </c>
      <c r="P127" s="10">
        <f t="shared" si="13"/>
        <v>0</v>
      </c>
      <c r="Q127" s="10" t="s">
        <v>33</v>
      </c>
    </row>
    <row r="128" spans="1:17" s="30" customFormat="1" ht="31.5" x14ac:dyDescent="0.25">
      <c r="A128" s="12" t="s">
        <v>165</v>
      </c>
      <c r="B128" s="24" t="s">
        <v>494</v>
      </c>
      <c r="C128" s="36" t="s">
        <v>495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 t="s">
        <v>236</v>
      </c>
    </row>
    <row r="129" spans="1:17" s="30" customFormat="1" ht="31.5" x14ac:dyDescent="0.25">
      <c r="A129" s="8" t="s">
        <v>171</v>
      </c>
      <c r="B129" s="38" t="s">
        <v>70</v>
      </c>
      <c r="C129" s="39" t="s">
        <v>32</v>
      </c>
      <c r="D129" s="10">
        <f t="shared" ref="D129:P129" si="14">SUM(D130:D192)</f>
        <v>0</v>
      </c>
      <c r="E129" s="10">
        <f t="shared" si="14"/>
        <v>0</v>
      </c>
      <c r="F129" s="10">
        <f t="shared" si="14"/>
        <v>0</v>
      </c>
      <c r="G129" s="10">
        <f t="shared" si="14"/>
        <v>0</v>
      </c>
      <c r="H129" s="10">
        <f t="shared" si="14"/>
        <v>0</v>
      </c>
      <c r="I129" s="10">
        <f t="shared" si="14"/>
        <v>0</v>
      </c>
      <c r="J129" s="10">
        <f t="shared" si="14"/>
        <v>0</v>
      </c>
      <c r="K129" s="10">
        <f t="shared" si="14"/>
        <v>0</v>
      </c>
      <c r="L129" s="10">
        <f t="shared" si="14"/>
        <v>0</v>
      </c>
      <c r="M129" s="10">
        <f t="shared" si="14"/>
        <v>0</v>
      </c>
      <c r="N129" s="10">
        <f t="shared" si="14"/>
        <v>0</v>
      </c>
      <c r="O129" s="10">
        <f t="shared" si="14"/>
        <v>0</v>
      </c>
      <c r="P129" s="10">
        <f t="shared" si="14"/>
        <v>34507</v>
      </c>
      <c r="Q129" s="10" t="s">
        <v>33</v>
      </c>
    </row>
    <row r="130" spans="1:17" s="30" customFormat="1" ht="47.25" x14ac:dyDescent="0.25">
      <c r="A130" s="12" t="s">
        <v>171</v>
      </c>
      <c r="B130" s="24" t="s">
        <v>263</v>
      </c>
      <c r="C130" s="36" t="s">
        <v>122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 t="s">
        <v>236</v>
      </c>
    </row>
    <row r="131" spans="1:17" s="30" customFormat="1" ht="31.5" x14ac:dyDescent="0.25">
      <c r="A131" s="12" t="s">
        <v>171</v>
      </c>
      <c r="B131" s="24" t="s">
        <v>264</v>
      </c>
      <c r="C131" s="36" t="s">
        <v>123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 t="s">
        <v>236</v>
      </c>
    </row>
    <row r="132" spans="1:17" s="30" customFormat="1" ht="31.5" x14ac:dyDescent="0.25">
      <c r="A132" s="12" t="s">
        <v>171</v>
      </c>
      <c r="B132" s="24" t="s">
        <v>265</v>
      </c>
      <c r="C132" s="36" t="s">
        <v>124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 t="s">
        <v>236</v>
      </c>
    </row>
    <row r="133" spans="1:17" s="30" customFormat="1" ht="47.25" x14ac:dyDescent="0.25">
      <c r="A133" s="12" t="s">
        <v>171</v>
      </c>
      <c r="B133" s="24" t="s">
        <v>266</v>
      </c>
      <c r="C133" s="36" t="s">
        <v>125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 t="s">
        <v>236</v>
      </c>
    </row>
    <row r="134" spans="1:17" s="30" customFormat="1" ht="47.25" x14ac:dyDescent="0.25">
      <c r="A134" s="12" t="s">
        <v>171</v>
      </c>
      <c r="B134" s="24" t="s">
        <v>267</v>
      </c>
      <c r="C134" s="36" t="s">
        <v>126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 t="s">
        <v>236</v>
      </c>
    </row>
    <row r="135" spans="1:17" s="30" customFormat="1" ht="47.25" x14ac:dyDescent="0.25">
      <c r="A135" s="12" t="s">
        <v>171</v>
      </c>
      <c r="B135" s="24" t="s">
        <v>268</v>
      </c>
      <c r="C135" s="36" t="s">
        <v>127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 t="s">
        <v>236</v>
      </c>
    </row>
    <row r="136" spans="1:17" s="30" customFormat="1" ht="47.25" x14ac:dyDescent="0.25">
      <c r="A136" s="12" t="s">
        <v>171</v>
      </c>
      <c r="B136" s="24" t="s">
        <v>269</v>
      </c>
      <c r="C136" s="36" t="s">
        <v>128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 t="s">
        <v>236</v>
      </c>
    </row>
    <row r="137" spans="1:17" s="30" customFormat="1" ht="47.25" x14ac:dyDescent="0.25">
      <c r="A137" s="12" t="s">
        <v>171</v>
      </c>
      <c r="B137" s="24" t="s">
        <v>270</v>
      </c>
      <c r="C137" s="36" t="s">
        <v>129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 t="s">
        <v>236</v>
      </c>
    </row>
    <row r="138" spans="1:17" s="30" customFormat="1" ht="47.25" x14ac:dyDescent="0.25">
      <c r="A138" s="12" t="s">
        <v>171</v>
      </c>
      <c r="B138" s="24" t="s">
        <v>271</v>
      </c>
      <c r="C138" s="36" t="s">
        <v>130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 t="s">
        <v>236</v>
      </c>
    </row>
    <row r="139" spans="1:17" s="30" customFormat="1" ht="31.5" x14ac:dyDescent="0.25">
      <c r="A139" s="12" t="s">
        <v>171</v>
      </c>
      <c r="B139" s="24" t="s">
        <v>272</v>
      </c>
      <c r="C139" s="36" t="s">
        <v>273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 t="s">
        <v>236</v>
      </c>
    </row>
    <row r="140" spans="1:17" s="30" customFormat="1" ht="31.5" x14ac:dyDescent="0.25">
      <c r="A140" s="12" t="s">
        <v>171</v>
      </c>
      <c r="B140" s="24" t="s">
        <v>274</v>
      </c>
      <c r="C140" s="36" t="s">
        <v>275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 t="s">
        <v>236</v>
      </c>
    </row>
    <row r="141" spans="1:17" s="30" customFormat="1" ht="31.5" x14ac:dyDescent="0.25">
      <c r="A141" s="12" t="s">
        <v>171</v>
      </c>
      <c r="B141" s="24" t="s">
        <v>792</v>
      </c>
      <c r="C141" s="36" t="s">
        <v>131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 t="s">
        <v>236</v>
      </c>
    </row>
    <row r="142" spans="1:17" s="30" customFormat="1" ht="31.5" x14ac:dyDescent="0.25">
      <c r="A142" s="12" t="s">
        <v>171</v>
      </c>
      <c r="B142" s="24" t="s">
        <v>793</v>
      </c>
      <c r="C142" s="36" t="s">
        <v>496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 t="s">
        <v>236</v>
      </c>
    </row>
    <row r="143" spans="1:17" s="30" customFormat="1" ht="31.5" x14ac:dyDescent="0.25">
      <c r="A143" s="12" t="s">
        <v>171</v>
      </c>
      <c r="B143" s="24" t="s">
        <v>794</v>
      </c>
      <c r="C143" s="36" t="s">
        <v>497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 t="s">
        <v>236</v>
      </c>
    </row>
    <row r="144" spans="1:17" s="30" customFormat="1" ht="31.5" x14ac:dyDescent="0.25">
      <c r="A144" s="12" t="s">
        <v>171</v>
      </c>
      <c r="B144" s="24" t="s">
        <v>953</v>
      </c>
      <c r="C144" s="36" t="s">
        <v>498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 t="s">
        <v>236</v>
      </c>
    </row>
    <row r="145" spans="1:17" s="30" customFormat="1" ht="31.5" x14ac:dyDescent="0.25">
      <c r="A145" s="12" t="s">
        <v>171</v>
      </c>
      <c r="B145" s="24" t="s">
        <v>954</v>
      </c>
      <c r="C145" s="36" t="s">
        <v>499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 t="s">
        <v>236</v>
      </c>
    </row>
    <row r="146" spans="1:17" s="30" customFormat="1" ht="31.5" x14ac:dyDescent="0.25">
      <c r="A146" s="12" t="s">
        <v>171</v>
      </c>
      <c r="B146" s="24" t="s">
        <v>955</v>
      </c>
      <c r="C146" s="36" t="s">
        <v>553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 t="s">
        <v>236</v>
      </c>
    </row>
    <row r="147" spans="1:17" s="30" customFormat="1" ht="31.5" x14ac:dyDescent="0.25">
      <c r="A147" s="12" t="s">
        <v>171</v>
      </c>
      <c r="B147" s="24" t="s">
        <v>693</v>
      </c>
      <c r="C147" s="36" t="s">
        <v>554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 t="s">
        <v>236</v>
      </c>
    </row>
    <row r="148" spans="1:17" s="30" customFormat="1" ht="47.25" x14ac:dyDescent="0.25">
      <c r="A148" s="12" t="s">
        <v>171</v>
      </c>
      <c r="B148" s="24" t="s">
        <v>795</v>
      </c>
      <c r="C148" s="36" t="s">
        <v>555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 t="s">
        <v>236</v>
      </c>
    </row>
    <row r="149" spans="1:17" s="30" customFormat="1" ht="31.5" x14ac:dyDescent="0.25">
      <c r="A149" s="12" t="s">
        <v>171</v>
      </c>
      <c r="B149" s="24" t="s">
        <v>796</v>
      </c>
      <c r="C149" s="36" t="s">
        <v>556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 t="s">
        <v>236</v>
      </c>
    </row>
    <row r="150" spans="1:17" s="30" customFormat="1" ht="31.5" x14ac:dyDescent="0.25">
      <c r="A150" s="12" t="s">
        <v>171</v>
      </c>
      <c r="B150" s="24" t="s">
        <v>385</v>
      </c>
      <c r="C150" s="36" t="s">
        <v>500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 t="s">
        <v>236</v>
      </c>
    </row>
    <row r="151" spans="1:17" s="30" customFormat="1" ht="31.5" x14ac:dyDescent="0.25">
      <c r="A151" s="12" t="s">
        <v>171</v>
      </c>
      <c r="B151" s="24" t="s">
        <v>132</v>
      </c>
      <c r="C151" s="36" t="s">
        <v>133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 t="s">
        <v>236</v>
      </c>
    </row>
    <row r="152" spans="1:17" s="30" customFormat="1" ht="31.5" x14ac:dyDescent="0.25">
      <c r="A152" s="12" t="s">
        <v>171</v>
      </c>
      <c r="B152" s="24" t="s">
        <v>134</v>
      </c>
      <c r="C152" s="36" t="s">
        <v>135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 t="s">
        <v>236</v>
      </c>
    </row>
    <row r="153" spans="1:17" s="30" customFormat="1" ht="31.5" x14ac:dyDescent="0.25">
      <c r="A153" s="12" t="s">
        <v>171</v>
      </c>
      <c r="B153" s="24" t="s">
        <v>797</v>
      </c>
      <c r="C153" s="36" t="s">
        <v>136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 t="s">
        <v>236</v>
      </c>
    </row>
    <row r="154" spans="1:17" s="30" customFormat="1" ht="31.5" x14ac:dyDescent="0.25">
      <c r="A154" s="12" t="s">
        <v>171</v>
      </c>
      <c r="B154" s="24" t="s">
        <v>137</v>
      </c>
      <c r="C154" s="36" t="s">
        <v>138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 t="s">
        <v>236</v>
      </c>
    </row>
    <row r="155" spans="1:17" s="30" customFormat="1" ht="31.5" x14ac:dyDescent="0.25">
      <c r="A155" s="12" t="s">
        <v>171</v>
      </c>
      <c r="B155" s="24" t="s">
        <v>139</v>
      </c>
      <c r="C155" s="36" t="s">
        <v>140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 t="s">
        <v>236</v>
      </c>
    </row>
    <row r="156" spans="1:17" s="30" customFormat="1" ht="31.5" x14ac:dyDescent="0.25">
      <c r="A156" s="12" t="s">
        <v>171</v>
      </c>
      <c r="B156" s="24" t="s">
        <v>798</v>
      </c>
      <c r="C156" s="36" t="s">
        <v>799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 t="s">
        <v>236</v>
      </c>
    </row>
    <row r="157" spans="1:17" s="30" customFormat="1" ht="31.5" x14ac:dyDescent="0.25">
      <c r="A157" s="12" t="s">
        <v>171</v>
      </c>
      <c r="B157" s="24" t="s">
        <v>800</v>
      </c>
      <c r="C157" s="36" t="s">
        <v>801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 t="s">
        <v>236</v>
      </c>
    </row>
    <row r="158" spans="1:17" s="30" customFormat="1" ht="31.5" x14ac:dyDescent="0.25">
      <c r="A158" s="12" t="s">
        <v>171</v>
      </c>
      <c r="B158" s="24" t="s">
        <v>802</v>
      </c>
      <c r="C158" s="36" t="s">
        <v>803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 t="s">
        <v>236</v>
      </c>
    </row>
    <row r="159" spans="1:17" s="30" customFormat="1" ht="31.5" x14ac:dyDescent="0.25">
      <c r="A159" s="12" t="s">
        <v>171</v>
      </c>
      <c r="B159" s="24" t="s">
        <v>804</v>
      </c>
      <c r="C159" s="36" t="s">
        <v>805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 t="s">
        <v>236</v>
      </c>
    </row>
    <row r="160" spans="1:17" s="30" customFormat="1" ht="31.5" x14ac:dyDescent="0.25">
      <c r="A160" s="12" t="s">
        <v>171</v>
      </c>
      <c r="B160" s="24" t="s">
        <v>806</v>
      </c>
      <c r="C160" s="36" t="s">
        <v>807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 t="s">
        <v>236</v>
      </c>
    </row>
    <row r="161" spans="1:30" s="30" customFormat="1" ht="31.5" x14ac:dyDescent="0.25">
      <c r="A161" s="12" t="s">
        <v>171</v>
      </c>
      <c r="B161" s="24" t="s">
        <v>141</v>
      </c>
      <c r="C161" s="36" t="s">
        <v>142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 t="s">
        <v>236</v>
      </c>
    </row>
    <row r="162" spans="1:30" s="30" customFormat="1" ht="31.5" x14ac:dyDescent="0.25">
      <c r="A162" s="12" t="s">
        <v>171</v>
      </c>
      <c r="B162" s="24" t="s">
        <v>143</v>
      </c>
      <c r="C162" s="36" t="s">
        <v>144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 t="s">
        <v>236</v>
      </c>
    </row>
    <row r="163" spans="1:30" s="30" customFormat="1" ht="31.5" x14ac:dyDescent="0.25">
      <c r="A163" s="12" t="s">
        <v>171</v>
      </c>
      <c r="B163" s="24" t="s">
        <v>145</v>
      </c>
      <c r="C163" s="36" t="s">
        <v>146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 t="s">
        <v>236</v>
      </c>
    </row>
    <row r="164" spans="1:30" s="30" customFormat="1" ht="31.5" x14ac:dyDescent="0.25">
      <c r="A164" s="12" t="s">
        <v>171</v>
      </c>
      <c r="B164" s="24" t="s">
        <v>937</v>
      </c>
      <c r="C164" s="36" t="s">
        <v>147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 t="s">
        <v>236</v>
      </c>
    </row>
    <row r="165" spans="1:30" s="30" customFormat="1" ht="31.5" x14ac:dyDescent="0.25">
      <c r="A165" s="12" t="s">
        <v>171</v>
      </c>
      <c r="B165" s="24" t="s">
        <v>148</v>
      </c>
      <c r="C165" s="36" t="s">
        <v>149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 t="s">
        <v>236</v>
      </c>
    </row>
    <row r="166" spans="1:30" s="30" customFormat="1" ht="31.5" x14ac:dyDescent="0.25">
      <c r="A166" s="12" t="s">
        <v>171</v>
      </c>
      <c r="B166" s="24" t="s">
        <v>808</v>
      </c>
      <c r="C166" s="36" t="s">
        <v>809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 t="s">
        <v>236</v>
      </c>
    </row>
    <row r="167" spans="1:30" s="30" customFormat="1" ht="31.5" x14ac:dyDescent="0.25">
      <c r="A167" s="12" t="s">
        <v>171</v>
      </c>
      <c r="B167" s="24" t="s">
        <v>810</v>
      </c>
      <c r="C167" s="36" t="s">
        <v>811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 t="s">
        <v>236</v>
      </c>
    </row>
    <row r="168" spans="1:30" s="30" customFormat="1" ht="31.5" x14ac:dyDescent="0.25">
      <c r="A168" s="12" t="s">
        <v>171</v>
      </c>
      <c r="B168" s="24" t="s">
        <v>812</v>
      </c>
      <c r="C168" s="36" t="s">
        <v>813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 t="s">
        <v>236</v>
      </c>
    </row>
    <row r="169" spans="1:30" s="30" customFormat="1" ht="31.5" x14ac:dyDescent="0.25">
      <c r="A169" s="12" t="s">
        <v>171</v>
      </c>
      <c r="B169" s="24" t="s">
        <v>814</v>
      </c>
      <c r="C169" s="36" t="s">
        <v>815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 t="s">
        <v>236</v>
      </c>
    </row>
    <row r="170" spans="1:30" s="30" customFormat="1" ht="31.5" x14ac:dyDescent="0.25">
      <c r="A170" s="12" t="s">
        <v>171</v>
      </c>
      <c r="B170" s="24" t="s">
        <v>816</v>
      </c>
      <c r="C170" s="36" t="s">
        <v>817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 t="s">
        <v>236</v>
      </c>
    </row>
    <row r="171" spans="1:30" s="30" customFormat="1" ht="31.5" x14ac:dyDescent="0.25">
      <c r="A171" s="12" t="s">
        <v>171</v>
      </c>
      <c r="B171" s="24" t="s">
        <v>818</v>
      </c>
      <c r="C171" s="36" t="s">
        <v>819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 t="s">
        <v>236</v>
      </c>
    </row>
    <row r="172" spans="1:30" s="30" customFormat="1" ht="31.5" x14ac:dyDescent="0.25">
      <c r="A172" s="12" t="s">
        <v>171</v>
      </c>
      <c r="B172" s="24" t="s">
        <v>501</v>
      </c>
      <c r="C172" s="36" t="s">
        <v>502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 t="s">
        <v>236</v>
      </c>
    </row>
    <row r="173" spans="1:30" s="30" customFormat="1" ht="31.5" x14ac:dyDescent="0.25">
      <c r="A173" s="12" t="s">
        <v>171</v>
      </c>
      <c r="B173" s="24" t="s">
        <v>503</v>
      </c>
      <c r="C173" s="36" t="s">
        <v>504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 t="s">
        <v>236</v>
      </c>
    </row>
    <row r="174" spans="1:30" s="41" customFormat="1" ht="31.5" x14ac:dyDescent="0.25">
      <c r="A174" s="12" t="s">
        <v>171</v>
      </c>
      <c r="B174" s="24" t="s">
        <v>505</v>
      </c>
      <c r="C174" s="36" t="s">
        <v>506</v>
      </c>
      <c r="D174" s="15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 t="s">
        <v>236</v>
      </c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</row>
    <row r="175" spans="1:30" s="30" customFormat="1" ht="31.5" x14ac:dyDescent="0.25">
      <c r="A175" s="12" t="s">
        <v>171</v>
      </c>
      <c r="B175" s="24" t="s">
        <v>507</v>
      </c>
      <c r="C175" s="36" t="s">
        <v>508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 t="s">
        <v>236</v>
      </c>
    </row>
    <row r="176" spans="1:30" s="30" customFormat="1" ht="31.5" x14ac:dyDescent="0.25">
      <c r="A176" s="12" t="s">
        <v>171</v>
      </c>
      <c r="B176" s="24" t="s">
        <v>509</v>
      </c>
      <c r="C176" s="36" t="s">
        <v>510</v>
      </c>
      <c r="D176" s="15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 t="s">
        <v>236</v>
      </c>
    </row>
    <row r="177" spans="1:30" s="30" customFormat="1" ht="31.5" x14ac:dyDescent="0.25">
      <c r="A177" s="12" t="s">
        <v>171</v>
      </c>
      <c r="B177" s="24" t="s">
        <v>511</v>
      </c>
      <c r="C177" s="36" t="s">
        <v>512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 t="s">
        <v>236</v>
      </c>
    </row>
    <row r="178" spans="1:30" s="30" customFormat="1" ht="31.5" x14ac:dyDescent="0.25">
      <c r="A178" s="12" t="s">
        <v>171</v>
      </c>
      <c r="B178" s="24" t="s">
        <v>513</v>
      </c>
      <c r="C178" s="36" t="s">
        <v>514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 t="s">
        <v>236</v>
      </c>
    </row>
    <row r="179" spans="1:30" s="30" customFormat="1" ht="31.5" x14ac:dyDescent="0.25">
      <c r="A179" s="12" t="s">
        <v>171</v>
      </c>
      <c r="B179" s="24" t="s">
        <v>515</v>
      </c>
      <c r="C179" s="36" t="s">
        <v>516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 t="s">
        <v>236</v>
      </c>
    </row>
    <row r="180" spans="1:30" s="30" customFormat="1" ht="31.5" x14ac:dyDescent="0.25">
      <c r="A180" s="12" t="s">
        <v>171</v>
      </c>
      <c r="B180" s="24" t="s">
        <v>820</v>
      </c>
      <c r="C180" s="36" t="s">
        <v>821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 t="s">
        <v>236</v>
      </c>
    </row>
    <row r="181" spans="1:30" s="41" customFormat="1" ht="31.5" x14ac:dyDescent="0.25">
      <c r="A181" s="12" t="s">
        <v>171</v>
      </c>
      <c r="B181" s="24" t="s">
        <v>822</v>
      </c>
      <c r="C181" s="36" t="s">
        <v>823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 t="s">
        <v>236</v>
      </c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</row>
    <row r="182" spans="1:30" s="41" customFormat="1" ht="31.5" x14ac:dyDescent="0.25">
      <c r="A182" s="12" t="s">
        <v>171</v>
      </c>
      <c r="B182" s="24" t="s">
        <v>824</v>
      </c>
      <c r="C182" s="36" t="s">
        <v>825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 t="s">
        <v>236</v>
      </c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</row>
    <row r="183" spans="1:30" s="41" customFormat="1" ht="31.5" x14ac:dyDescent="0.25">
      <c r="A183" s="12" t="s">
        <v>171</v>
      </c>
      <c r="B183" s="24" t="s">
        <v>826</v>
      </c>
      <c r="C183" s="36" t="s">
        <v>827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 t="s">
        <v>236</v>
      </c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</row>
    <row r="184" spans="1:30" s="30" customFormat="1" ht="31.5" x14ac:dyDescent="0.25">
      <c r="A184" s="12" t="s">
        <v>171</v>
      </c>
      <c r="B184" s="24" t="s">
        <v>828</v>
      </c>
      <c r="C184" s="36" t="s">
        <v>829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 t="s">
        <v>236</v>
      </c>
    </row>
    <row r="185" spans="1:30" s="30" customFormat="1" ht="31.5" x14ac:dyDescent="0.25">
      <c r="A185" s="12" t="s">
        <v>171</v>
      </c>
      <c r="B185" s="24" t="s">
        <v>830</v>
      </c>
      <c r="C185" s="36" t="s">
        <v>831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 t="s">
        <v>236</v>
      </c>
    </row>
    <row r="186" spans="1:30" s="41" customFormat="1" ht="31.5" x14ac:dyDescent="0.25">
      <c r="A186" s="12" t="s">
        <v>171</v>
      </c>
      <c r="B186" s="24" t="s">
        <v>517</v>
      </c>
      <c r="C186" s="36" t="s">
        <v>151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 t="s">
        <v>236</v>
      </c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</row>
    <row r="187" spans="1:30" s="30" customFormat="1" ht="31.5" x14ac:dyDescent="0.25">
      <c r="A187" s="12" t="s">
        <v>171</v>
      </c>
      <c r="B187" s="23" t="s">
        <v>832</v>
      </c>
      <c r="C187" s="32" t="s">
        <v>557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 t="s">
        <v>236</v>
      </c>
    </row>
    <row r="188" spans="1:30" s="30" customFormat="1" ht="31.5" x14ac:dyDescent="0.25">
      <c r="A188" s="12" t="s">
        <v>171</v>
      </c>
      <c r="B188" s="23" t="s">
        <v>833</v>
      </c>
      <c r="C188" s="32" t="s">
        <v>558</v>
      </c>
      <c r="D188" s="15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 t="s">
        <v>236</v>
      </c>
    </row>
    <row r="189" spans="1:30" s="30" customFormat="1" ht="31.5" x14ac:dyDescent="0.25">
      <c r="A189" s="12" t="s">
        <v>171</v>
      </c>
      <c r="B189" s="23" t="s">
        <v>834</v>
      </c>
      <c r="C189" s="32" t="s">
        <v>559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 t="s">
        <v>236</v>
      </c>
    </row>
    <row r="190" spans="1:30" s="30" customFormat="1" ht="31.5" x14ac:dyDescent="0.25">
      <c r="A190" s="12" t="s">
        <v>171</v>
      </c>
      <c r="B190" s="23" t="s">
        <v>694</v>
      </c>
      <c r="C190" s="32" t="s">
        <v>560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 t="s">
        <v>236</v>
      </c>
    </row>
    <row r="191" spans="1:30" s="30" customFormat="1" ht="31.5" x14ac:dyDescent="0.25">
      <c r="A191" s="12" t="s">
        <v>171</v>
      </c>
      <c r="B191" s="24" t="s">
        <v>564</v>
      </c>
      <c r="C191" s="32" t="s">
        <v>565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 t="s">
        <v>236</v>
      </c>
    </row>
    <row r="192" spans="1:30" s="30" customFormat="1" ht="47.25" x14ac:dyDescent="0.25">
      <c r="A192" s="12" t="s">
        <v>171</v>
      </c>
      <c r="B192" s="24" t="s">
        <v>152</v>
      </c>
      <c r="C192" s="36" t="s">
        <v>153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34507</v>
      </c>
      <c r="Q192" s="15" t="s">
        <v>239</v>
      </c>
    </row>
    <row r="193" spans="1:17" s="30" customFormat="1" ht="31.5" x14ac:dyDescent="0.25">
      <c r="A193" s="8" t="s">
        <v>220</v>
      </c>
      <c r="B193" s="21" t="s">
        <v>72</v>
      </c>
      <c r="C193" s="9" t="s">
        <v>32</v>
      </c>
      <c r="D193" s="10">
        <f t="shared" ref="D193:P193" si="15">SUM(D194:D263)</f>
        <v>0</v>
      </c>
      <c r="E193" s="10">
        <f t="shared" si="15"/>
        <v>0</v>
      </c>
      <c r="F193" s="10">
        <f t="shared" si="15"/>
        <v>0</v>
      </c>
      <c r="G193" s="10">
        <f t="shared" si="15"/>
        <v>0</v>
      </c>
      <c r="H193" s="10">
        <f t="shared" si="15"/>
        <v>0</v>
      </c>
      <c r="I193" s="10">
        <f t="shared" si="15"/>
        <v>0</v>
      </c>
      <c r="J193" s="10">
        <f t="shared" si="15"/>
        <v>0</v>
      </c>
      <c r="K193" s="10">
        <f t="shared" si="15"/>
        <v>0</v>
      </c>
      <c r="L193" s="10">
        <f t="shared" si="15"/>
        <v>0</v>
      </c>
      <c r="M193" s="10">
        <f t="shared" si="15"/>
        <v>0</v>
      </c>
      <c r="N193" s="10">
        <f t="shared" si="15"/>
        <v>0</v>
      </c>
      <c r="O193" s="10">
        <f t="shared" si="15"/>
        <v>0</v>
      </c>
      <c r="P193" s="10">
        <f t="shared" si="15"/>
        <v>0</v>
      </c>
      <c r="Q193" s="10" t="s">
        <v>33</v>
      </c>
    </row>
    <row r="194" spans="1:17" s="30" customFormat="1" ht="47.25" x14ac:dyDescent="0.25">
      <c r="A194" s="12" t="s">
        <v>220</v>
      </c>
      <c r="B194" s="13" t="s">
        <v>706</v>
      </c>
      <c r="C194" s="33" t="s">
        <v>700</v>
      </c>
      <c r="D194" s="15"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 t="s">
        <v>236</v>
      </c>
    </row>
    <row r="195" spans="1:17" s="30" customFormat="1" ht="63" x14ac:dyDescent="0.25">
      <c r="A195" s="12" t="s">
        <v>220</v>
      </c>
      <c r="B195" s="13" t="s">
        <v>707</v>
      </c>
      <c r="C195" s="33" t="s">
        <v>701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 t="s">
        <v>236</v>
      </c>
    </row>
    <row r="196" spans="1:17" s="30" customFormat="1" ht="18.75" x14ac:dyDescent="0.25">
      <c r="A196" s="12" t="s">
        <v>220</v>
      </c>
      <c r="B196" s="16" t="s">
        <v>311</v>
      </c>
      <c r="C196" s="36" t="s">
        <v>73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 t="s">
        <v>236</v>
      </c>
    </row>
    <row r="197" spans="1:17" s="30" customFormat="1" ht="18.75" x14ac:dyDescent="0.25">
      <c r="A197" s="12" t="s">
        <v>220</v>
      </c>
      <c r="B197" s="16" t="s">
        <v>536</v>
      </c>
      <c r="C197" s="36" t="s">
        <v>74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 t="s">
        <v>236</v>
      </c>
    </row>
    <row r="198" spans="1:17" s="30" customFormat="1" ht="18.75" x14ac:dyDescent="0.25">
      <c r="A198" s="12" t="s">
        <v>220</v>
      </c>
      <c r="B198" s="16" t="s">
        <v>325</v>
      </c>
      <c r="C198" s="36" t="s">
        <v>417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 t="s">
        <v>236</v>
      </c>
    </row>
    <row r="199" spans="1:17" s="30" customFormat="1" ht="31.5" x14ac:dyDescent="0.25">
      <c r="A199" s="12" t="s">
        <v>220</v>
      </c>
      <c r="B199" s="16" t="s">
        <v>326</v>
      </c>
      <c r="C199" s="36" t="s">
        <v>418</v>
      </c>
      <c r="D199" s="15">
        <v>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 t="s">
        <v>236</v>
      </c>
    </row>
    <row r="200" spans="1:17" s="30" customFormat="1" ht="31.5" x14ac:dyDescent="0.25">
      <c r="A200" s="12" t="s">
        <v>220</v>
      </c>
      <c r="B200" s="16" t="s">
        <v>327</v>
      </c>
      <c r="C200" s="36" t="s">
        <v>419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 t="s">
        <v>236</v>
      </c>
    </row>
    <row r="201" spans="1:17" s="30" customFormat="1" ht="31.5" x14ac:dyDescent="0.25">
      <c r="A201" s="12" t="s">
        <v>220</v>
      </c>
      <c r="B201" s="16" t="s">
        <v>328</v>
      </c>
      <c r="C201" s="36" t="s">
        <v>420</v>
      </c>
      <c r="D201" s="15">
        <v>0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 t="s">
        <v>236</v>
      </c>
    </row>
    <row r="202" spans="1:17" s="30" customFormat="1" ht="18.75" x14ac:dyDescent="0.25">
      <c r="A202" s="12" t="s">
        <v>220</v>
      </c>
      <c r="B202" s="16" t="s">
        <v>329</v>
      </c>
      <c r="C202" s="36" t="s">
        <v>421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 t="s">
        <v>236</v>
      </c>
    </row>
    <row r="203" spans="1:17" s="30" customFormat="1" ht="31.5" x14ac:dyDescent="0.25">
      <c r="A203" s="12" t="s">
        <v>220</v>
      </c>
      <c r="B203" s="16" t="s">
        <v>330</v>
      </c>
      <c r="C203" s="36" t="s">
        <v>422</v>
      </c>
      <c r="D203" s="15"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 t="s">
        <v>236</v>
      </c>
    </row>
    <row r="204" spans="1:17" s="30" customFormat="1" ht="31.5" x14ac:dyDescent="0.25">
      <c r="A204" s="12" t="s">
        <v>220</v>
      </c>
      <c r="B204" s="16" t="s">
        <v>405</v>
      </c>
      <c r="C204" s="36" t="s">
        <v>423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 t="s">
        <v>236</v>
      </c>
    </row>
    <row r="205" spans="1:17" s="30" customFormat="1" ht="31.5" x14ac:dyDescent="0.25">
      <c r="A205" s="12" t="s">
        <v>220</v>
      </c>
      <c r="B205" s="16" t="s">
        <v>331</v>
      </c>
      <c r="C205" s="36" t="s">
        <v>424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 t="s">
        <v>236</v>
      </c>
    </row>
    <row r="206" spans="1:17" s="30" customFormat="1" ht="31.5" x14ac:dyDescent="0.25">
      <c r="A206" s="12" t="s">
        <v>220</v>
      </c>
      <c r="B206" s="16" t="s">
        <v>332</v>
      </c>
      <c r="C206" s="36" t="s">
        <v>425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 t="s">
        <v>236</v>
      </c>
    </row>
    <row r="207" spans="1:17" s="30" customFormat="1" ht="31.5" x14ac:dyDescent="0.25">
      <c r="A207" s="12" t="s">
        <v>220</v>
      </c>
      <c r="B207" s="16" t="s">
        <v>333</v>
      </c>
      <c r="C207" s="36" t="s">
        <v>426</v>
      </c>
      <c r="D207" s="15"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 t="s">
        <v>236</v>
      </c>
    </row>
    <row r="208" spans="1:17" s="30" customFormat="1" ht="31.5" x14ac:dyDescent="0.25">
      <c r="A208" s="12" t="s">
        <v>220</v>
      </c>
      <c r="B208" s="16" t="s">
        <v>334</v>
      </c>
      <c r="C208" s="36" t="s">
        <v>427</v>
      </c>
      <c r="D208" s="15">
        <v>0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 t="s">
        <v>236</v>
      </c>
    </row>
    <row r="209" spans="1:17" s="30" customFormat="1" ht="18.75" x14ac:dyDescent="0.25">
      <c r="A209" s="12" t="s">
        <v>220</v>
      </c>
      <c r="B209" s="13" t="s">
        <v>303</v>
      </c>
      <c r="C209" s="36" t="s">
        <v>75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 t="s">
        <v>236</v>
      </c>
    </row>
    <row r="210" spans="1:17" s="30" customFormat="1" ht="31.5" x14ac:dyDescent="0.25">
      <c r="A210" s="12" t="s">
        <v>220</v>
      </c>
      <c r="B210" s="16" t="s">
        <v>248</v>
      </c>
      <c r="C210" s="36" t="s">
        <v>76</v>
      </c>
      <c r="D210" s="15">
        <v>0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 t="s">
        <v>236</v>
      </c>
    </row>
    <row r="211" spans="1:17" s="30" customFormat="1" ht="31.5" x14ac:dyDescent="0.25">
      <c r="A211" s="12" t="s">
        <v>220</v>
      </c>
      <c r="B211" s="16" t="s">
        <v>249</v>
      </c>
      <c r="C211" s="36" t="s">
        <v>77</v>
      </c>
      <c r="D211" s="15"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 t="s">
        <v>236</v>
      </c>
    </row>
    <row r="212" spans="1:17" s="30" customFormat="1" ht="31.5" x14ac:dyDescent="0.25">
      <c r="A212" s="12" t="s">
        <v>220</v>
      </c>
      <c r="B212" s="13" t="s">
        <v>250</v>
      </c>
      <c r="C212" s="36" t="s">
        <v>78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 t="s">
        <v>236</v>
      </c>
    </row>
    <row r="213" spans="1:17" s="30" customFormat="1" ht="31.5" x14ac:dyDescent="0.25">
      <c r="A213" s="12" t="s">
        <v>220</v>
      </c>
      <c r="B213" s="13" t="s">
        <v>242</v>
      </c>
      <c r="C213" s="36" t="s">
        <v>243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 t="s">
        <v>236</v>
      </c>
    </row>
    <row r="214" spans="1:17" s="30" customFormat="1" ht="31.5" x14ac:dyDescent="0.25">
      <c r="A214" s="12" t="s">
        <v>220</v>
      </c>
      <c r="B214" s="13" t="s">
        <v>244</v>
      </c>
      <c r="C214" s="36" t="s">
        <v>245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 t="s">
        <v>236</v>
      </c>
    </row>
    <row r="215" spans="1:17" s="30" customFormat="1" ht="31.5" x14ac:dyDescent="0.25">
      <c r="A215" s="12" t="s">
        <v>220</v>
      </c>
      <c r="B215" s="13" t="s">
        <v>246</v>
      </c>
      <c r="C215" s="36" t="s">
        <v>247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 t="s">
        <v>236</v>
      </c>
    </row>
    <row r="216" spans="1:17" s="30" customFormat="1" ht="18.75" x14ac:dyDescent="0.25">
      <c r="A216" s="12" t="s">
        <v>220</v>
      </c>
      <c r="B216" s="13" t="s">
        <v>304</v>
      </c>
      <c r="C216" s="36" t="s">
        <v>79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 t="s">
        <v>236</v>
      </c>
    </row>
    <row r="217" spans="1:17" s="30" customFormat="1" ht="31.5" x14ac:dyDescent="0.25">
      <c r="A217" s="12" t="s">
        <v>220</v>
      </c>
      <c r="B217" s="13" t="s">
        <v>80</v>
      </c>
      <c r="C217" s="36" t="s">
        <v>81</v>
      </c>
      <c r="D217" s="15"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 t="s">
        <v>236</v>
      </c>
    </row>
    <row r="218" spans="1:17" s="30" customFormat="1" ht="31.5" x14ac:dyDescent="0.25">
      <c r="A218" s="12" t="s">
        <v>220</v>
      </c>
      <c r="B218" s="13" t="s">
        <v>708</v>
      </c>
      <c r="C218" s="36" t="s">
        <v>709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 t="s">
        <v>236</v>
      </c>
    </row>
    <row r="219" spans="1:17" s="30" customFormat="1" ht="31.5" x14ac:dyDescent="0.25">
      <c r="A219" s="12" t="s">
        <v>220</v>
      </c>
      <c r="B219" s="13" t="s">
        <v>710</v>
      </c>
      <c r="C219" s="36" t="s">
        <v>711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 t="s">
        <v>236</v>
      </c>
    </row>
    <row r="220" spans="1:17" s="30" customFormat="1" ht="47.25" x14ac:dyDescent="0.25">
      <c r="A220" s="12" t="s">
        <v>220</v>
      </c>
      <c r="B220" s="13" t="s">
        <v>712</v>
      </c>
      <c r="C220" s="36" t="s">
        <v>713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 t="s">
        <v>236</v>
      </c>
    </row>
    <row r="221" spans="1:17" s="30" customFormat="1" ht="31.5" x14ac:dyDescent="0.25">
      <c r="A221" s="12" t="s">
        <v>220</v>
      </c>
      <c r="B221" s="13" t="s">
        <v>714</v>
      </c>
      <c r="C221" s="36" t="s">
        <v>715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 t="s">
        <v>236</v>
      </c>
    </row>
    <row r="222" spans="1:17" s="30" customFormat="1" ht="18.75" x14ac:dyDescent="0.25">
      <c r="A222" s="12" t="s">
        <v>220</v>
      </c>
      <c r="B222" s="13" t="s">
        <v>716</v>
      </c>
      <c r="C222" s="36" t="s">
        <v>717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 t="s">
        <v>236</v>
      </c>
    </row>
    <row r="223" spans="1:17" s="30" customFormat="1" ht="47.25" x14ac:dyDescent="0.25">
      <c r="A223" s="12" t="s">
        <v>220</v>
      </c>
      <c r="B223" s="13" t="s">
        <v>718</v>
      </c>
      <c r="C223" s="36" t="s">
        <v>719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 t="s">
        <v>236</v>
      </c>
    </row>
    <row r="224" spans="1:17" s="30" customFormat="1" ht="47.25" x14ac:dyDescent="0.25">
      <c r="A224" s="12" t="s">
        <v>220</v>
      </c>
      <c r="B224" s="13" t="s">
        <v>720</v>
      </c>
      <c r="C224" s="36" t="s">
        <v>721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 t="s">
        <v>236</v>
      </c>
    </row>
    <row r="225" spans="1:30" s="30" customFormat="1" ht="31.5" x14ac:dyDescent="0.25">
      <c r="A225" s="12" t="s">
        <v>220</v>
      </c>
      <c r="B225" s="13" t="s">
        <v>722</v>
      </c>
      <c r="C225" s="36" t="s">
        <v>723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 t="s">
        <v>236</v>
      </c>
    </row>
    <row r="226" spans="1:30" s="30" customFormat="1" ht="18.75" x14ac:dyDescent="0.25">
      <c r="A226" s="12" t="s">
        <v>220</v>
      </c>
      <c r="B226" s="13" t="s">
        <v>724</v>
      </c>
      <c r="C226" s="36" t="s">
        <v>725</v>
      </c>
      <c r="D226" s="15"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 t="s">
        <v>236</v>
      </c>
    </row>
    <row r="227" spans="1:30" s="30" customFormat="1" ht="31.5" x14ac:dyDescent="0.25">
      <c r="A227" s="12" t="s">
        <v>220</v>
      </c>
      <c r="B227" s="13" t="s">
        <v>726</v>
      </c>
      <c r="C227" s="36" t="s">
        <v>727</v>
      </c>
      <c r="D227" s="15"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 t="s">
        <v>236</v>
      </c>
    </row>
    <row r="228" spans="1:30" s="30" customFormat="1" ht="31.5" x14ac:dyDescent="0.25">
      <c r="A228" s="12" t="s">
        <v>220</v>
      </c>
      <c r="B228" s="13" t="s">
        <v>728</v>
      </c>
      <c r="C228" s="36" t="s">
        <v>729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 t="s">
        <v>236</v>
      </c>
    </row>
    <row r="229" spans="1:30" s="30" customFormat="1" ht="31.5" x14ac:dyDescent="0.25">
      <c r="A229" s="12" t="s">
        <v>220</v>
      </c>
      <c r="B229" s="13" t="s">
        <v>730</v>
      </c>
      <c r="C229" s="36" t="s">
        <v>731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 t="s">
        <v>236</v>
      </c>
    </row>
    <row r="230" spans="1:30" s="30" customFormat="1" ht="31.5" x14ac:dyDescent="0.25">
      <c r="A230" s="12" t="s">
        <v>220</v>
      </c>
      <c r="B230" s="13" t="s">
        <v>732</v>
      </c>
      <c r="C230" s="36" t="s">
        <v>733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 t="s">
        <v>236</v>
      </c>
    </row>
    <row r="231" spans="1:30" s="37" customFormat="1" ht="31.5" x14ac:dyDescent="0.25">
      <c r="A231" s="12" t="s">
        <v>220</v>
      </c>
      <c r="B231" s="13" t="s">
        <v>949</v>
      </c>
      <c r="C231" s="68" t="s">
        <v>950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 t="s">
        <v>236</v>
      </c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</row>
    <row r="232" spans="1:30" s="30" customFormat="1" ht="31.5" x14ac:dyDescent="0.25">
      <c r="A232" s="12" t="s">
        <v>220</v>
      </c>
      <c r="B232" s="13" t="s">
        <v>305</v>
      </c>
      <c r="C232" s="36" t="s">
        <v>82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 t="s">
        <v>236</v>
      </c>
    </row>
    <row r="233" spans="1:30" s="30" customFormat="1" ht="31.5" x14ac:dyDescent="0.25">
      <c r="A233" s="12" t="s">
        <v>220</v>
      </c>
      <c r="B233" s="24" t="s">
        <v>276</v>
      </c>
      <c r="C233" s="36" t="s">
        <v>154</v>
      </c>
      <c r="D233" s="15"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 t="s">
        <v>236</v>
      </c>
    </row>
    <row r="234" spans="1:30" s="30" customFormat="1" ht="31.5" x14ac:dyDescent="0.25">
      <c r="A234" s="12" t="s">
        <v>220</v>
      </c>
      <c r="B234" s="13" t="s">
        <v>277</v>
      </c>
      <c r="C234" s="36" t="s">
        <v>155</v>
      </c>
      <c r="D234" s="15"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 t="s">
        <v>236</v>
      </c>
    </row>
    <row r="235" spans="1:30" s="30" customFormat="1" ht="31.5" x14ac:dyDescent="0.25">
      <c r="A235" s="12" t="s">
        <v>220</v>
      </c>
      <c r="B235" s="25" t="s">
        <v>156</v>
      </c>
      <c r="C235" s="36" t="s">
        <v>157</v>
      </c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 t="s">
        <v>236</v>
      </c>
    </row>
    <row r="236" spans="1:30" s="30" customFormat="1" ht="31.5" x14ac:dyDescent="0.25">
      <c r="A236" s="12" t="s">
        <v>220</v>
      </c>
      <c r="B236" s="13" t="s">
        <v>698</v>
      </c>
      <c r="C236" s="36" t="s">
        <v>158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 t="s">
        <v>236</v>
      </c>
    </row>
    <row r="237" spans="1:30" s="30" customFormat="1" ht="31.5" x14ac:dyDescent="0.25">
      <c r="A237" s="12" t="s">
        <v>220</v>
      </c>
      <c r="B237" s="13" t="s">
        <v>837</v>
      </c>
      <c r="C237" s="36" t="s">
        <v>838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 t="s">
        <v>236</v>
      </c>
    </row>
    <row r="238" spans="1:30" s="30" customFormat="1" ht="31.5" x14ac:dyDescent="0.25">
      <c r="A238" s="12" t="s">
        <v>220</v>
      </c>
      <c r="B238" s="13" t="s">
        <v>839</v>
      </c>
      <c r="C238" s="36" t="s">
        <v>840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 t="s">
        <v>236</v>
      </c>
    </row>
    <row r="239" spans="1:30" s="30" customFormat="1" ht="47.25" x14ac:dyDescent="0.25">
      <c r="A239" s="12" t="s">
        <v>220</v>
      </c>
      <c r="B239" s="13" t="s">
        <v>697</v>
      </c>
      <c r="C239" s="36" t="s">
        <v>159</v>
      </c>
      <c r="D239" s="15">
        <v>0</v>
      </c>
      <c r="E239" s="15">
        <v>0</v>
      </c>
      <c r="F239" s="15">
        <v>0</v>
      </c>
      <c r="G239" s="15">
        <v>0</v>
      </c>
      <c r="H239" s="15">
        <v>0</v>
      </c>
      <c r="I239" s="15">
        <v>0</v>
      </c>
      <c r="J239" s="15">
        <v>0</v>
      </c>
      <c r="K239" s="15">
        <v>0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 t="s">
        <v>236</v>
      </c>
    </row>
    <row r="240" spans="1:30" ht="18.75" x14ac:dyDescent="0.25">
      <c r="A240" s="12" t="s">
        <v>220</v>
      </c>
      <c r="B240" s="28" t="s">
        <v>200</v>
      </c>
      <c r="C240" s="36" t="s">
        <v>201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 t="s">
        <v>236</v>
      </c>
    </row>
    <row r="241" spans="1:17" ht="31.5" x14ac:dyDescent="0.25">
      <c r="A241" s="12" t="s">
        <v>220</v>
      </c>
      <c r="B241" s="16" t="s">
        <v>202</v>
      </c>
      <c r="C241" s="36" t="s">
        <v>203</v>
      </c>
      <c r="D241" s="15">
        <v>0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0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 t="s">
        <v>236</v>
      </c>
    </row>
    <row r="242" spans="1:17" ht="31.5" x14ac:dyDescent="0.25">
      <c r="A242" s="12" t="s">
        <v>220</v>
      </c>
      <c r="B242" s="13" t="s">
        <v>280</v>
      </c>
      <c r="C242" s="36" t="s">
        <v>204</v>
      </c>
      <c r="D242" s="15">
        <v>0</v>
      </c>
      <c r="E242" s="15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5">
        <v>0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 t="s">
        <v>236</v>
      </c>
    </row>
    <row r="243" spans="1:17" ht="31.5" x14ac:dyDescent="0.25">
      <c r="A243" s="12" t="s">
        <v>220</v>
      </c>
      <c r="B243" s="13" t="s">
        <v>205</v>
      </c>
      <c r="C243" s="36" t="s">
        <v>206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 t="s">
        <v>236</v>
      </c>
    </row>
    <row r="244" spans="1:17" ht="31.5" x14ac:dyDescent="0.25">
      <c r="A244" s="12" t="s">
        <v>220</v>
      </c>
      <c r="B244" s="13" t="s">
        <v>281</v>
      </c>
      <c r="C244" s="36" t="s">
        <v>207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 t="s">
        <v>236</v>
      </c>
    </row>
    <row r="245" spans="1:17" ht="18.75" x14ac:dyDescent="0.25">
      <c r="A245" s="12" t="s">
        <v>220</v>
      </c>
      <c r="B245" s="13" t="s">
        <v>307</v>
      </c>
      <c r="C245" s="36" t="s">
        <v>208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 t="s">
        <v>236</v>
      </c>
    </row>
    <row r="246" spans="1:17" ht="31.5" x14ac:dyDescent="0.25">
      <c r="A246" s="12" t="s">
        <v>220</v>
      </c>
      <c r="B246" s="13" t="s">
        <v>566</v>
      </c>
      <c r="C246" s="36" t="s">
        <v>209</v>
      </c>
      <c r="D246" s="15"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 t="s">
        <v>236</v>
      </c>
    </row>
    <row r="247" spans="1:17" ht="18.75" x14ac:dyDescent="0.25">
      <c r="A247" s="12" t="s">
        <v>220</v>
      </c>
      <c r="B247" s="25" t="s">
        <v>935</v>
      </c>
      <c r="C247" s="36" t="s">
        <v>210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 t="s">
        <v>236</v>
      </c>
    </row>
    <row r="248" spans="1:17" ht="18.75" x14ac:dyDescent="0.25">
      <c r="A248" s="12" t="s">
        <v>220</v>
      </c>
      <c r="B248" s="16" t="s">
        <v>567</v>
      </c>
      <c r="C248" s="36" t="s">
        <v>211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 t="s">
        <v>236</v>
      </c>
    </row>
    <row r="249" spans="1:17" ht="18.75" x14ac:dyDescent="0.25">
      <c r="A249" s="12" t="s">
        <v>220</v>
      </c>
      <c r="B249" s="16" t="s">
        <v>936</v>
      </c>
      <c r="C249" s="36" t="s">
        <v>212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 t="s">
        <v>236</v>
      </c>
    </row>
    <row r="250" spans="1:17" ht="31.5" x14ac:dyDescent="0.25">
      <c r="A250" s="12" t="s">
        <v>220</v>
      </c>
      <c r="B250" s="16" t="s">
        <v>568</v>
      </c>
      <c r="C250" s="36" t="s">
        <v>213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 t="s">
        <v>236</v>
      </c>
    </row>
    <row r="251" spans="1:17" ht="31.5" x14ac:dyDescent="0.25">
      <c r="A251" s="12" t="s">
        <v>220</v>
      </c>
      <c r="B251" s="16" t="s">
        <v>214</v>
      </c>
      <c r="C251" s="36" t="s">
        <v>215</v>
      </c>
      <c r="D251" s="15">
        <v>0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 t="s">
        <v>236</v>
      </c>
    </row>
    <row r="252" spans="1:17" ht="31.5" x14ac:dyDescent="0.25">
      <c r="A252" s="12" t="s">
        <v>220</v>
      </c>
      <c r="B252" s="16" t="s">
        <v>216</v>
      </c>
      <c r="C252" s="36" t="s">
        <v>217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 t="s">
        <v>236</v>
      </c>
    </row>
    <row r="253" spans="1:17" ht="47.25" x14ac:dyDescent="0.25">
      <c r="A253" s="12" t="s">
        <v>220</v>
      </c>
      <c r="B253" s="16" t="s">
        <v>408</v>
      </c>
      <c r="C253" s="36" t="s">
        <v>535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 t="s">
        <v>236</v>
      </c>
    </row>
    <row r="254" spans="1:17" ht="18.75" x14ac:dyDescent="0.25">
      <c r="A254" s="12" t="s">
        <v>220</v>
      </c>
      <c r="B254" s="16" t="s">
        <v>569</v>
      </c>
      <c r="C254" s="31" t="s">
        <v>570</v>
      </c>
      <c r="D254" s="15"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0</v>
      </c>
      <c r="J254" s="15">
        <v>0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 t="s">
        <v>236</v>
      </c>
    </row>
    <row r="255" spans="1:17" ht="18.75" x14ac:dyDescent="0.25">
      <c r="A255" s="12" t="s">
        <v>220</v>
      </c>
      <c r="B255" s="16" t="s">
        <v>571</v>
      </c>
      <c r="C255" s="31" t="s">
        <v>572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0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 t="s">
        <v>236</v>
      </c>
    </row>
    <row r="256" spans="1:17" ht="18.75" x14ac:dyDescent="0.25">
      <c r="A256" s="12" t="s">
        <v>220</v>
      </c>
      <c r="B256" s="16" t="s">
        <v>573</v>
      </c>
      <c r="C256" s="31" t="s">
        <v>574</v>
      </c>
      <c r="D256" s="15"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 t="s">
        <v>236</v>
      </c>
    </row>
    <row r="257" spans="1:30" ht="18.75" x14ac:dyDescent="0.25">
      <c r="A257" s="12" t="s">
        <v>220</v>
      </c>
      <c r="B257" s="16" t="s">
        <v>314</v>
      </c>
      <c r="C257" s="36" t="s">
        <v>218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0</v>
      </c>
      <c r="J257" s="15">
        <v>0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 t="s">
        <v>236</v>
      </c>
    </row>
    <row r="258" spans="1:30" ht="31.5" x14ac:dyDescent="0.25">
      <c r="A258" s="12" t="s">
        <v>220</v>
      </c>
      <c r="B258" s="16" t="s">
        <v>923</v>
      </c>
      <c r="C258" s="36" t="s">
        <v>924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 t="s">
        <v>236</v>
      </c>
    </row>
    <row r="259" spans="1:30" ht="18.75" x14ac:dyDescent="0.25">
      <c r="A259" s="12" t="s">
        <v>220</v>
      </c>
      <c r="B259" s="16" t="s">
        <v>925</v>
      </c>
      <c r="C259" s="36" t="s">
        <v>926</v>
      </c>
      <c r="D259" s="15"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 t="s">
        <v>236</v>
      </c>
    </row>
    <row r="260" spans="1:30" ht="18.75" x14ac:dyDescent="0.25">
      <c r="A260" s="12" t="s">
        <v>220</v>
      </c>
      <c r="B260" s="16" t="s">
        <v>927</v>
      </c>
      <c r="C260" s="36" t="s">
        <v>928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 t="s">
        <v>236</v>
      </c>
    </row>
    <row r="261" spans="1:30" ht="18.75" x14ac:dyDescent="0.25">
      <c r="A261" s="12" t="s">
        <v>220</v>
      </c>
      <c r="B261" s="16" t="s">
        <v>929</v>
      </c>
      <c r="C261" s="36" t="s">
        <v>930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 t="s">
        <v>236</v>
      </c>
    </row>
    <row r="262" spans="1:30" s="37" customFormat="1" ht="31.5" x14ac:dyDescent="0.25">
      <c r="A262" s="12" t="s">
        <v>220</v>
      </c>
      <c r="B262" s="16" t="s">
        <v>951</v>
      </c>
      <c r="C262" s="36" t="s">
        <v>952</v>
      </c>
      <c r="D262" s="15">
        <v>0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 t="s">
        <v>236</v>
      </c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</row>
    <row r="263" spans="1:30" ht="18.75" x14ac:dyDescent="0.25">
      <c r="A263" s="12" t="s">
        <v>220</v>
      </c>
      <c r="B263" s="16" t="s">
        <v>315</v>
      </c>
      <c r="C263" s="36" t="s">
        <v>219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 t="s">
        <v>236</v>
      </c>
    </row>
    <row r="264" spans="1:30" s="30" customFormat="1" ht="31.5" x14ac:dyDescent="0.25">
      <c r="A264" s="20" t="s">
        <v>286</v>
      </c>
      <c r="B264" s="22" t="s">
        <v>84</v>
      </c>
      <c r="C264" s="9" t="s">
        <v>32</v>
      </c>
      <c r="D264" s="10">
        <f>D265</f>
        <v>0</v>
      </c>
      <c r="E264" s="10">
        <f t="shared" ref="E264:P264" si="16">E265</f>
        <v>0</v>
      </c>
      <c r="F264" s="10">
        <f t="shared" si="16"/>
        <v>0</v>
      </c>
      <c r="G264" s="10">
        <f t="shared" si="16"/>
        <v>0</v>
      </c>
      <c r="H264" s="10">
        <f t="shared" si="16"/>
        <v>0</v>
      </c>
      <c r="I264" s="10">
        <f t="shared" si="16"/>
        <v>0</v>
      </c>
      <c r="J264" s="10">
        <f t="shared" si="16"/>
        <v>0</v>
      </c>
      <c r="K264" s="10">
        <f t="shared" si="16"/>
        <v>0</v>
      </c>
      <c r="L264" s="10">
        <f t="shared" si="16"/>
        <v>0</v>
      </c>
      <c r="M264" s="10">
        <f t="shared" si="16"/>
        <v>0</v>
      </c>
      <c r="N264" s="10">
        <f t="shared" si="16"/>
        <v>0</v>
      </c>
      <c r="O264" s="10">
        <f t="shared" si="16"/>
        <v>0</v>
      </c>
      <c r="P264" s="10">
        <f t="shared" si="16"/>
        <v>0</v>
      </c>
      <c r="Q264" s="10" t="s">
        <v>33</v>
      </c>
    </row>
    <row r="265" spans="1:30" s="30" customFormat="1" ht="18.75" x14ac:dyDescent="0.25">
      <c r="A265" s="20" t="s">
        <v>287</v>
      </c>
      <c r="B265" s="21" t="s">
        <v>161</v>
      </c>
      <c r="C265" s="9" t="s">
        <v>32</v>
      </c>
      <c r="D265" s="10">
        <f t="shared" ref="D265:P265" si="17">D266+D267</f>
        <v>0</v>
      </c>
      <c r="E265" s="10">
        <f t="shared" si="17"/>
        <v>0</v>
      </c>
      <c r="F265" s="10">
        <f t="shared" si="17"/>
        <v>0</v>
      </c>
      <c r="G265" s="10">
        <f t="shared" si="17"/>
        <v>0</v>
      </c>
      <c r="H265" s="10">
        <f t="shared" si="17"/>
        <v>0</v>
      </c>
      <c r="I265" s="10">
        <f t="shared" si="17"/>
        <v>0</v>
      </c>
      <c r="J265" s="10">
        <f t="shared" si="17"/>
        <v>0</v>
      </c>
      <c r="K265" s="10">
        <f t="shared" si="17"/>
        <v>0</v>
      </c>
      <c r="L265" s="10">
        <f t="shared" si="17"/>
        <v>0</v>
      </c>
      <c r="M265" s="10">
        <f t="shared" ref="M265" si="18">M266+M267</f>
        <v>0</v>
      </c>
      <c r="N265" s="10">
        <f t="shared" si="17"/>
        <v>0</v>
      </c>
      <c r="O265" s="10">
        <f t="shared" si="17"/>
        <v>0</v>
      </c>
      <c r="P265" s="10">
        <f t="shared" si="17"/>
        <v>0</v>
      </c>
      <c r="Q265" s="10" t="s">
        <v>33</v>
      </c>
    </row>
    <row r="266" spans="1:30" s="30" customFormat="1" ht="31.5" x14ac:dyDescent="0.25">
      <c r="A266" s="20" t="s">
        <v>288</v>
      </c>
      <c r="B266" s="21" t="s">
        <v>85</v>
      </c>
      <c r="C266" s="9" t="s">
        <v>32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 t="s">
        <v>33</v>
      </c>
    </row>
    <row r="267" spans="1:30" s="30" customFormat="1" ht="31.5" x14ac:dyDescent="0.25">
      <c r="A267" s="8" t="s">
        <v>289</v>
      </c>
      <c r="B267" s="38" t="s">
        <v>86</v>
      </c>
      <c r="C267" s="39" t="s">
        <v>32</v>
      </c>
      <c r="D267" s="10">
        <f t="shared" ref="D267:P267" si="19">SUM(D268:D268)</f>
        <v>0</v>
      </c>
      <c r="E267" s="10">
        <f t="shared" si="19"/>
        <v>0</v>
      </c>
      <c r="F267" s="10">
        <f t="shared" si="19"/>
        <v>0</v>
      </c>
      <c r="G267" s="10">
        <f t="shared" si="19"/>
        <v>0</v>
      </c>
      <c r="H267" s="10">
        <f t="shared" si="19"/>
        <v>0</v>
      </c>
      <c r="I267" s="10">
        <f t="shared" si="19"/>
        <v>0</v>
      </c>
      <c r="J267" s="10">
        <f t="shared" si="19"/>
        <v>0</v>
      </c>
      <c r="K267" s="10">
        <f t="shared" si="19"/>
        <v>0</v>
      </c>
      <c r="L267" s="10">
        <f t="shared" si="19"/>
        <v>0</v>
      </c>
      <c r="M267" s="10">
        <f t="shared" si="19"/>
        <v>0</v>
      </c>
      <c r="N267" s="10">
        <f t="shared" si="19"/>
        <v>0</v>
      </c>
      <c r="O267" s="10">
        <f t="shared" si="19"/>
        <v>0</v>
      </c>
      <c r="P267" s="10">
        <f t="shared" si="19"/>
        <v>0</v>
      </c>
      <c r="Q267" s="10" t="s">
        <v>33</v>
      </c>
    </row>
    <row r="268" spans="1:30" s="30" customFormat="1" ht="47.25" x14ac:dyDescent="0.25">
      <c r="A268" s="19" t="s">
        <v>289</v>
      </c>
      <c r="B268" s="23" t="s">
        <v>116</v>
      </c>
      <c r="C268" s="36" t="s">
        <v>117</v>
      </c>
      <c r="D268" s="15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 t="s">
        <v>236</v>
      </c>
    </row>
    <row r="269" spans="1:30" s="30" customFormat="1" ht="18.75" x14ac:dyDescent="0.25">
      <c r="A269" s="69" t="s">
        <v>961</v>
      </c>
      <c r="B269" s="21" t="s">
        <v>962</v>
      </c>
      <c r="C269" s="70" t="s">
        <v>32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 t="s">
        <v>33</v>
      </c>
    </row>
    <row r="270" spans="1:30" s="30" customFormat="1" ht="31.5" x14ac:dyDescent="0.25">
      <c r="A270" s="20" t="s">
        <v>963</v>
      </c>
      <c r="B270" s="21" t="s">
        <v>85</v>
      </c>
      <c r="C270" s="70" t="s">
        <v>32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 t="s">
        <v>33</v>
      </c>
    </row>
    <row r="271" spans="1:30" s="30" customFormat="1" ht="31.5" x14ac:dyDescent="0.25">
      <c r="A271" s="20" t="s">
        <v>964</v>
      </c>
      <c r="B271" s="71" t="s">
        <v>86</v>
      </c>
      <c r="C271" s="70" t="s">
        <v>32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 t="s">
        <v>33</v>
      </c>
    </row>
    <row r="272" spans="1:30" s="30" customFormat="1" ht="18.75" x14ac:dyDescent="0.25">
      <c r="A272" s="20" t="s">
        <v>290</v>
      </c>
      <c r="B272" s="21" t="s">
        <v>87</v>
      </c>
      <c r="C272" s="9" t="s">
        <v>32</v>
      </c>
      <c r="D272" s="10">
        <f t="shared" ref="D272:P272" si="20">D273+D274+D275+D276</f>
        <v>0</v>
      </c>
      <c r="E272" s="10">
        <f t="shared" si="20"/>
        <v>0</v>
      </c>
      <c r="F272" s="10">
        <f t="shared" si="20"/>
        <v>0</v>
      </c>
      <c r="G272" s="10">
        <f t="shared" si="20"/>
        <v>0</v>
      </c>
      <c r="H272" s="10">
        <f t="shared" si="20"/>
        <v>0</v>
      </c>
      <c r="I272" s="10">
        <f t="shared" si="20"/>
        <v>0</v>
      </c>
      <c r="J272" s="10">
        <f t="shared" si="20"/>
        <v>0</v>
      </c>
      <c r="K272" s="10">
        <f t="shared" si="20"/>
        <v>0</v>
      </c>
      <c r="L272" s="10">
        <f t="shared" si="20"/>
        <v>0</v>
      </c>
      <c r="M272" s="10">
        <f t="shared" si="20"/>
        <v>0</v>
      </c>
      <c r="N272" s="10">
        <f t="shared" si="20"/>
        <v>0</v>
      </c>
      <c r="O272" s="10">
        <f t="shared" si="20"/>
        <v>0</v>
      </c>
      <c r="P272" s="10">
        <f t="shared" si="20"/>
        <v>0</v>
      </c>
      <c r="Q272" s="10" t="s">
        <v>33</v>
      </c>
    </row>
    <row r="273" spans="1:17" s="30" customFormat="1" ht="31.5" x14ac:dyDescent="0.25">
      <c r="A273" s="8" t="s">
        <v>291</v>
      </c>
      <c r="B273" s="21" t="s">
        <v>88</v>
      </c>
      <c r="C273" s="11" t="s">
        <v>32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 t="s">
        <v>33</v>
      </c>
    </row>
    <row r="274" spans="1:17" s="30" customFormat="1" ht="18.75" x14ac:dyDescent="0.25">
      <c r="A274" s="8" t="s">
        <v>292</v>
      </c>
      <c r="B274" s="21" t="s">
        <v>89</v>
      </c>
      <c r="C274" s="11" t="s">
        <v>32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 t="s">
        <v>33</v>
      </c>
    </row>
    <row r="275" spans="1:17" s="30" customFormat="1" ht="18.75" x14ac:dyDescent="0.25">
      <c r="A275" s="8" t="s">
        <v>293</v>
      </c>
      <c r="B275" s="21" t="s">
        <v>90</v>
      </c>
      <c r="C275" s="11" t="s">
        <v>32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 t="s">
        <v>33</v>
      </c>
    </row>
    <row r="276" spans="1:17" s="30" customFormat="1" ht="18.75" x14ac:dyDescent="0.25">
      <c r="A276" s="8" t="s">
        <v>294</v>
      </c>
      <c r="B276" s="21" t="s">
        <v>91</v>
      </c>
      <c r="C276" s="11" t="s">
        <v>32</v>
      </c>
      <c r="D276" s="10">
        <f>SUM(D277:D281)</f>
        <v>0</v>
      </c>
      <c r="E276" s="10">
        <f t="shared" ref="E276:P276" si="21">SUM(E277:E281)</f>
        <v>0</v>
      </c>
      <c r="F276" s="10">
        <f t="shared" si="21"/>
        <v>0</v>
      </c>
      <c r="G276" s="10">
        <f t="shared" si="21"/>
        <v>0</v>
      </c>
      <c r="H276" s="10">
        <f t="shared" si="21"/>
        <v>0</v>
      </c>
      <c r="I276" s="10">
        <f t="shared" si="21"/>
        <v>0</v>
      </c>
      <c r="J276" s="10">
        <f t="shared" si="21"/>
        <v>0</v>
      </c>
      <c r="K276" s="10">
        <f t="shared" si="21"/>
        <v>0</v>
      </c>
      <c r="L276" s="10">
        <f t="shared" si="21"/>
        <v>0</v>
      </c>
      <c r="M276" s="10">
        <f t="shared" si="21"/>
        <v>0</v>
      </c>
      <c r="N276" s="10">
        <f t="shared" si="21"/>
        <v>0</v>
      </c>
      <c r="O276" s="10">
        <f t="shared" si="21"/>
        <v>0</v>
      </c>
      <c r="P276" s="10">
        <f t="shared" si="21"/>
        <v>0</v>
      </c>
      <c r="Q276" s="10" t="s">
        <v>33</v>
      </c>
    </row>
    <row r="277" spans="1:17" s="30" customFormat="1" ht="25.5" customHeight="1" x14ac:dyDescent="0.25">
      <c r="A277" s="12" t="s">
        <v>294</v>
      </c>
      <c r="B277" s="13" t="s">
        <v>312</v>
      </c>
      <c r="C277" s="14" t="s">
        <v>92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 t="s">
        <v>236</v>
      </c>
    </row>
    <row r="278" spans="1:17" s="30" customFormat="1" ht="25.5" customHeight="1" x14ac:dyDescent="0.25">
      <c r="A278" s="12" t="s">
        <v>294</v>
      </c>
      <c r="B278" s="13" t="s">
        <v>93</v>
      </c>
      <c r="C278" s="14" t="s">
        <v>94</v>
      </c>
      <c r="D278" s="15"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 t="s">
        <v>236</v>
      </c>
    </row>
    <row r="279" spans="1:17" s="30" customFormat="1" ht="18.75" x14ac:dyDescent="0.25">
      <c r="A279" s="12" t="s">
        <v>294</v>
      </c>
      <c r="B279" s="13" t="s">
        <v>95</v>
      </c>
      <c r="C279" s="14" t="s">
        <v>96</v>
      </c>
      <c r="D279" s="15"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 t="s">
        <v>236</v>
      </c>
    </row>
    <row r="280" spans="1:17" s="30" customFormat="1" ht="47.25" x14ac:dyDescent="0.25">
      <c r="A280" s="12" t="s">
        <v>294</v>
      </c>
      <c r="B280" s="13" t="s">
        <v>699</v>
      </c>
      <c r="C280" s="14" t="s">
        <v>234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 t="s">
        <v>236</v>
      </c>
    </row>
    <row r="281" spans="1:17" ht="31.5" x14ac:dyDescent="0.25">
      <c r="A281" s="12" t="s">
        <v>294</v>
      </c>
      <c r="B281" s="28" t="s">
        <v>316</v>
      </c>
      <c r="C281" s="36" t="s">
        <v>221</v>
      </c>
      <c r="D281" s="15"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 t="s">
        <v>236</v>
      </c>
    </row>
    <row r="282" spans="1:17" s="30" customFormat="1" ht="31.5" x14ac:dyDescent="0.25">
      <c r="A282" s="12" t="s">
        <v>295</v>
      </c>
      <c r="B282" s="22" t="s">
        <v>97</v>
      </c>
      <c r="C282" s="11" t="s">
        <v>32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 t="s">
        <v>33</v>
      </c>
    </row>
    <row r="283" spans="1:17" s="30" customFormat="1" ht="18.75" x14ac:dyDescent="0.25">
      <c r="A283" s="8" t="s">
        <v>296</v>
      </c>
      <c r="B283" s="22" t="s">
        <v>98</v>
      </c>
      <c r="C283" s="11" t="s">
        <v>32</v>
      </c>
      <c r="D283" s="10">
        <f>SUM(D284:D484)</f>
        <v>0</v>
      </c>
      <c r="E283" s="10">
        <f t="shared" ref="E283:P283" si="22">SUM(E284:E484)</f>
        <v>0</v>
      </c>
      <c r="F283" s="10">
        <f t="shared" si="22"/>
        <v>0</v>
      </c>
      <c r="G283" s="10">
        <f t="shared" si="22"/>
        <v>0</v>
      </c>
      <c r="H283" s="10">
        <f t="shared" si="22"/>
        <v>0</v>
      </c>
      <c r="I283" s="10">
        <f t="shared" si="22"/>
        <v>0</v>
      </c>
      <c r="J283" s="10">
        <f t="shared" si="22"/>
        <v>0</v>
      </c>
      <c r="K283" s="10">
        <f t="shared" si="22"/>
        <v>0</v>
      </c>
      <c r="L283" s="10">
        <f t="shared" si="22"/>
        <v>0</v>
      </c>
      <c r="M283" s="10">
        <f t="shared" si="22"/>
        <v>0</v>
      </c>
      <c r="N283" s="10">
        <f t="shared" si="22"/>
        <v>0</v>
      </c>
      <c r="O283" s="10">
        <f t="shared" si="22"/>
        <v>0</v>
      </c>
      <c r="P283" s="10">
        <f t="shared" si="22"/>
        <v>0</v>
      </c>
      <c r="Q283" s="10" t="s">
        <v>33</v>
      </c>
    </row>
    <row r="284" spans="1:17" s="30" customFormat="1" ht="31.5" x14ac:dyDescent="0.25">
      <c r="A284" s="12" t="s">
        <v>296</v>
      </c>
      <c r="B284" s="13" t="s">
        <v>965</v>
      </c>
      <c r="C284" s="36" t="s">
        <v>703</v>
      </c>
      <c r="D284" s="15">
        <v>0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 t="s">
        <v>236</v>
      </c>
    </row>
    <row r="285" spans="1:17" s="30" customFormat="1" ht="31.5" x14ac:dyDescent="0.25">
      <c r="A285" s="12" t="s">
        <v>296</v>
      </c>
      <c r="B285" s="13" t="s">
        <v>966</v>
      </c>
      <c r="C285" s="36" t="s">
        <v>734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 t="s">
        <v>236</v>
      </c>
    </row>
    <row r="286" spans="1:17" s="30" customFormat="1" ht="18.75" x14ac:dyDescent="0.25">
      <c r="A286" s="12" t="s">
        <v>296</v>
      </c>
      <c r="B286" s="17" t="s">
        <v>335</v>
      </c>
      <c r="C286" s="14" t="s">
        <v>428</v>
      </c>
      <c r="D286" s="15"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 t="s">
        <v>236</v>
      </c>
    </row>
    <row r="287" spans="1:17" s="30" customFormat="1" ht="31.5" x14ac:dyDescent="0.25">
      <c r="A287" s="12" t="s">
        <v>296</v>
      </c>
      <c r="B287" s="17" t="s">
        <v>735</v>
      </c>
      <c r="C287" s="14" t="s">
        <v>736</v>
      </c>
      <c r="D287" s="15">
        <v>0</v>
      </c>
      <c r="E287" s="15">
        <v>0</v>
      </c>
      <c r="F287" s="15">
        <v>0</v>
      </c>
      <c r="G287" s="15">
        <v>0</v>
      </c>
      <c r="H287" s="15">
        <v>0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 t="s">
        <v>236</v>
      </c>
    </row>
    <row r="288" spans="1:17" s="30" customFormat="1" ht="18.75" x14ac:dyDescent="0.25">
      <c r="A288" s="12" t="s">
        <v>296</v>
      </c>
      <c r="B288" s="17" t="s">
        <v>336</v>
      </c>
      <c r="C288" s="14" t="s">
        <v>429</v>
      </c>
      <c r="D288" s="15"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 t="s">
        <v>236</v>
      </c>
    </row>
    <row r="289" spans="1:17" s="30" customFormat="1" ht="31.5" x14ac:dyDescent="0.25">
      <c r="A289" s="12" t="s">
        <v>296</v>
      </c>
      <c r="B289" s="17" t="s">
        <v>337</v>
      </c>
      <c r="C289" s="14" t="s">
        <v>430</v>
      </c>
      <c r="D289" s="15">
        <v>0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 t="s">
        <v>236</v>
      </c>
    </row>
    <row r="290" spans="1:17" s="30" customFormat="1" ht="18.75" x14ac:dyDescent="0.25">
      <c r="A290" s="12" t="s">
        <v>296</v>
      </c>
      <c r="B290" s="17" t="s">
        <v>338</v>
      </c>
      <c r="C290" s="14" t="s">
        <v>431</v>
      </c>
      <c r="D290" s="15">
        <v>0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 t="s">
        <v>236</v>
      </c>
    </row>
    <row r="291" spans="1:17" s="30" customFormat="1" ht="31.5" x14ac:dyDescent="0.25">
      <c r="A291" s="12" t="s">
        <v>296</v>
      </c>
      <c r="B291" s="17" t="s">
        <v>537</v>
      </c>
      <c r="C291" s="14" t="s">
        <v>432</v>
      </c>
      <c r="D291" s="15"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 t="s">
        <v>236</v>
      </c>
    </row>
    <row r="292" spans="1:17" s="30" customFormat="1" ht="31.5" x14ac:dyDescent="0.25">
      <c r="A292" s="12" t="s">
        <v>296</v>
      </c>
      <c r="B292" s="17" t="s">
        <v>339</v>
      </c>
      <c r="C292" s="14" t="s">
        <v>433</v>
      </c>
      <c r="D292" s="15">
        <v>0</v>
      </c>
      <c r="E292" s="15">
        <v>0</v>
      </c>
      <c r="F292" s="15">
        <v>0</v>
      </c>
      <c r="G292" s="15">
        <v>0</v>
      </c>
      <c r="H292" s="15">
        <v>0</v>
      </c>
      <c r="I292" s="15">
        <v>0</v>
      </c>
      <c r="J292" s="15">
        <v>0</v>
      </c>
      <c r="K292" s="15">
        <v>0</v>
      </c>
      <c r="L292" s="15">
        <v>0</v>
      </c>
      <c r="M292" s="15">
        <v>0</v>
      </c>
      <c r="N292" s="15">
        <v>0</v>
      </c>
      <c r="O292" s="15">
        <v>0</v>
      </c>
      <c r="P292" s="15">
        <v>0</v>
      </c>
      <c r="Q292" s="15" t="s">
        <v>236</v>
      </c>
    </row>
    <row r="293" spans="1:17" s="30" customFormat="1" ht="18.75" x14ac:dyDescent="0.25">
      <c r="A293" s="12" t="s">
        <v>296</v>
      </c>
      <c r="B293" s="17" t="s">
        <v>409</v>
      </c>
      <c r="C293" s="14" t="s">
        <v>99</v>
      </c>
      <c r="D293" s="15"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 t="s">
        <v>236</v>
      </c>
    </row>
    <row r="294" spans="1:17" s="30" customFormat="1" ht="31.5" x14ac:dyDescent="0.25">
      <c r="A294" s="12" t="s">
        <v>296</v>
      </c>
      <c r="B294" s="17" t="s">
        <v>576</v>
      </c>
      <c r="C294" s="14" t="s">
        <v>100</v>
      </c>
      <c r="D294" s="15"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 t="s">
        <v>236</v>
      </c>
    </row>
    <row r="295" spans="1:17" s="30" customFormat="1" ht="18.75" x14ac:dyDescent="0.25">
      <c r="A295" s="12" t="s">
        <v>296</v>
      </c>
      <c r="B295" s="17" t="s">
        <v>299</v>
      </c>
      <c r="C295" s="14" t="s">
        <v>101</v>
      </c>
      <c r="D295" s="15">
        <v>0</v>
      </c>
      <c r="E295" s="15">
        <v>0</v>
      </c>
      <c r="F295" s="15">
        <v>0</v>
      </c>
      <c r="G295" s="15">
        <v>0</v>
      </c>
      <c r="H295" s="15">
        <v>0</v>
      </c>
      <c r="I295" s="15">
        <v>0</v>
      </c>
      <c r="J295" s="15">
        <v>0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 t="s">
        <v>236</v>
      </c>
    </row>
    <row r="296" spans="1:17" s="30" customFormat="1" ht="31.5" x14ac:dyDescent="0.25">
      <c r="A296" s="12" t="s">
        <v>296</v>
      </c>
      <c r="B296" s="16" t="s">
        <v>340</v>
      </c>
      <c r="C296" s="14" t="s">
        <v>434</v>
      </c>
      <c r="D296" s="15"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 t="s">
        <v>236</v>
      </c>
    </row>
    <row r="297" spans="1:17" s="30" customFormat="1" ht="31.5" x14ac:dyDescent="0.25">
      <c r="A297" s="12" t="s">
        <v>296</v>
      </c>
      <c r="B297" s="17" t="s">
        <v>934</v>
      </c>
      <c r="C297" s="14" t="s">
        <v>102</v>
      </c>
      <c r="D297" s="15">
        <v>0</v>
      </c>
      <c r="E297" s="15">
        <v>0</v>
      </c>
      <c r="F297" s="15">
        <v>0</v>
      </c>
      <c r="G297" s="15">
        <v>0</v>
      </c>
      <c r="H297" s="15">
        <v>0</v>
      </c>
      <c r="I297" s="15">
        <v>0</v>
      </c>
      <c r="J297" s="15">
        <v>0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 t="s">
        <v>236</v>
      </c>
    </row>
    <row r="298" spans="1:17" s="30" customFormat="1" ht="18.75" x14ac:dyDescent="0.25">
      <c r="A298" s="12" t="s">
        <v>296</v>
      </c>
      <c r="B298" s="17" t="s">
        <v>103</v>
      </c>
      <c r="C298" s="14" t="s">
        <v>104</v>
      </c>
      <c r="D298" s="15"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 t="s">
        <v>236</v>
      </c>
    </row>
    <row r="299" spans="1:17" s="30" customFormat="1" ht="18.75" x14ac:dyDescent="0.25">
      <c r="A299" s="12" t="s">
        <v>296</v>
      </c>
      <c r="B299" s="17" t="s">
        <v>737</v>
      </c>
      <c r="C299" s="14" t="s">
        <v>738</v>
      </c>
      <c r="D299" s="15">
        <v>0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 t="s">
        <v>236</v>
      </c>
    </row>
    <row r="300" spans="1:17" s="30" customFormat="1" ht="18.75" x14ac:dyDescent="0.25">
      <c r="A300" s="12" t="s">
        <v>296</v>
      </c>
      <c r="B300" s="17" t="s">
        <v>739</v>
      </c>
      <c r="C300" s="14" t="s">
        <v>740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 t="s">
        <v>236</v>
      </c>
    </row>
    <row r="301" spans="1:17" s="30" customFormat="1" ht="18.75" x14ac:dyDescent="0.25">
      <c r="A301" s="12" t="s">
        <v>296</v>
      </c>
      <c r="B301" s="17" t="s">
        <v>306</v>
      </c>
      <c r="C301" s="14" t="s">
        <v>105</v>
      </c>
      <c r="D301" s="15"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 t="s">
        <v>236</v>
      </c>
    </row>
    <row r="302" spans="1:17" s="30" customFormat="1" ht="31.5" x14ac:dyDescent="0.25">
      <c r="A302" s="12" t="s">
        <v>296</v>
      </c>
      <c r="B302" s="17" t="s">
        <v>300</v>
      </c>
      <c r="C302" s="14" t="s">
        <v>106</v>
      </c>
      <c r="D302" s="15">
        <v>0</v>
      </c>
      <c r="E302" s="15">
        <v>0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 t="s">
        <v>236</v>
      </c>
    </row>
    <row r="303" spans="1:17" s="30" customFormat="1" ht="31.5" x14ac:dyDescent="0.25">
      <c r="A303" s="12" t="s">
        <v>296</v>
      </c>
      <c r="B303" s="17" t="s">
        <v>741</v>
      </c>
      <c r="C303" s="14" t="s">
        <v>742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 t="s">
        <v>236</v>
      </c>
    </row>
    <row r="304" spans="1:17" s="30" customFormat="1" ht="31.5" x14ac:dyDescent="0.25">
      <c r="A304" s="12" t="s">
        <v>296</v>
      </c>
      <c r="B304" s="17" t="s">
        <v>743</v>
      </c>
      <c r="C304" s="14" t="s">
        <v>744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 t="s">
        <v>236</v>
      </c>
    </row>
    <row r="305" spans="1:17" s="30" customFormat="1" ht="31.5" x14ac:dyDescent="0.25">
      <c r="A305" s="12" t="s">
        <v>296</v>
      </c>
      <c r="B305" s="17" t="s">
        <v>745</v>
      </c>
      <c r="C305" s="14" t="s">
        <v>746</v>
      </c>
      <c r="D305" s="15">
        <v>0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 t="s">
        <v>236</v>
      </c>
    </row>
    <row r="306" spans="1:17" s="30" customFormat="1" ht="31.5" x14ac:dyDescent="0.25">
      <c r="A306" s="12" t="s">
        <v>296</v>
      </c>
      <c r="B306" s="17" t="s">
        <v>747</v>
      </c>
      <c r="C306" s="14" t="s">
        <v>748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 t="s">
        <v>236</v>
      </c>
    </row>
    <row r="307" spans="1:17" s="30" customFormat="1" ht="31.5" x14ac:dyDescent="0.25">
      <c r="A307" s="12" t="s">
        <v>296</v>
      </c>
      <c r="B307" s="17" t="s">
        <v>749</v>
      </c>
      <c r="C307" s="14" t="s">
        <v>750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  <c r="P307" s="15">
        <v>0</v>
      </c>
      <c r="Q307" s="15" t="s">
        <v>236</v>
      </c>
    </row>
    <row r="308" spans="1:17" s="30" customFormat="1" ht="47.25" x14ac:dyDescent="0.25">
      <c r="A308" s="12" t="s">
        <v>296</v>
      </c>
      <c r="B308" s="17" t="s">
        <v>751</v>
      </c>
      <c r="C308" s="14" t="s">
        <v>752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 t="s">
        <v>236</v>
      </c>
    </row>
    <row r="309" spans="1:17" s="30" customFormat="1" ht="31.5" x14ac:dyDescent="0.25">
      <c r="A309" s="12" t="s">
        <v>296</v>
      </c>
      <c r="B309" s="17" t="s">
        <v>753</v>
      </c>
      <c r="C309" s="14" t="s">
        <v>754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 t="s">
        <v>236</v>
      </c>
    </row>
    <row r="310" spans="1:17" s="30" customFormat="1" ht="31.5" x14ac:dyDescent="0.25">
      <c r="A310" s="12" t="s">
        <v>296</v>
      </c>
      <c r="B310" s="17" t="s">
        <v>755</v>
      </c>
      <c r="C310" s="14" t="s">
        <v>756</v>
      </c>
      <c r="D310" s="15">
        <v>0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5">
        <v>0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0</v>
      </c>
      <c r="Q310" s="15" t="s">
        <v>236</v>
      </c>
    </row>
    <row r="311" spans="1:17" s="30" customFormat="1" ht="31.5" x14ac:dyDescent="0.25">
      <c r="A311" s="12" t="s">
        <v>296</v>
      </c>
      <c r="B311" s="17" t="s">
        <v>757</v>
      </c>
      <c r="C311" s="14" t="s">
        <v>758</v>
      </c>
      <c r="D311" s="15"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 t="s">
        <v>236</v>
      </c>
    </row>
    <row r="312" spans="1:17" s="30" customFormat="1" ht="31.5" x14ac:dyDescent="0.25">
      <c r="A312" s="12" t="s">
        <v>296</v>
      </c>
      <c r="B312" s="17" t="s">
        <v>759</v>
      </c>
      <c r="C312" s="14" t="s">
        <v>760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 t="s">
        <v>236</v>
      </c>
    </row>
    <row r="313" spans="1:17" s="30" customFormat="1" ht="31.5" x14ac:dyDescent="0.25">
      <c r="A313" s="12" t="s">
        <v>296</v>
      </c>
      <c r="B313" s="17" t="s">
        <v>761</v>
      </c>
      <c r="C313" s="14" t="s">
        <v>762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0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 t="s">
        <v>236</v>
      </c>
    </row>
    <row r="314" spans="1:17" s="30" customFormat="1" ht="31.5" x14ac:dyDescent="0.25">
      <c r="A314" s="12" t="s">
        <v>296</v>
      </c>
      <c r="B314" s="17" t="s">
        <v>763</v>
      </c>
      <c r="C314" s="14" t="s">
        <v>764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 t="s">
        <v>236</v>
      </c>
    </row>
    <row r="315" spans="1:17" s="30" customFormat="1" ht="31.5" x14ac:dyDescent="0.25">
      <c r="A315" s="12" t="s">
        <v>296</v>
      </c>
      <c r="B315" s="17" t="s">
        <v>765</v>
      </c>
      <c r="C315" s="14" t="s">
        <v>766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 t="s">
        <v>236</v>
      </c>
    </row>
    <row r="316" spans="1:17" s="30" customFormat="1" ht="31.5" x14ac:dyDescent="0.25">
      <c r="A316" s="12" t="s">
        <v>296</v>
      </c>
      <c r="B316" s="17" t="s">
        <v>767</v>
      </c>
      <c r="C316" s="14" t="s">
        <v>768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 t="s">
        <v>236</v>
      </c>
    </row>
    <row r="317" spans="1:17" s="30" customFormat="1" ht="31.5" x14ac:dyDescent="0.25">
      <c r="A317" s="12" t="s">
        <v>296</v>
      </c>
      <c r="B317" s="17" t="s">
        <v>769</v>
      </c>
      <c r="C317" s="14" t="s">
        <v>770</v>
      </c>
      <c r="D317" s="15"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0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 t="s">
        <v>236</v>
      </c>
    </row>
    <row r="318" spans="1:17" s="30" customFormat="1" ht="31.5" x14ac:dyDescent="0.25">
      <c r="A318" s="12" t="s">
        <v>296</v>
      </c>
      <c r="B318" s="17" t="s">
        <v>771</v>
      </c>
      <c r="C318" s="14" t="s">
        <v>772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 t="s">
        <v>236</v>
      </c>
    </row>
    <row r="319" spans="1:17" s="30" customFormat="1" ht="31.5" x14ac:dyDescent="0.25">
      <c r="A319" s="12" t="s">
        <v>296</v>
      </c>
      <c r="B319" s="17" t="s">
        <v>773</v>
      </c>
      <c r="C319" s="14" t="s">
        <v>774</v>
      </c>
      <c r="D319" s="15">
        <v>0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 t="s">
        <v>236</v>
      </c>
    </row>
    <row r="320" spans="1:17" s="30" customFormat="1" ht="31.5" x14ac:dyDescent="0.25">
      <c r="A320" s="12" t="s">
        <v>296</v>
      </c>
      <c r="B320" s="17" t="s">
        <v>775</v>
      </c>
      <c r="C320" s="14" t="s">
        <v>776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 t="s">
        <v>236</v>
      </c>
    </row>
    <row r="321" spans="1:17" s="30" customFormat="1" ht="31.5" x14ac:dyDescent="0.25">
      <c r="A321" s="12" t="s">
        <v>296</v>
      </c>
      <c r="B321" s="17" t="s">
        <v>777</v>
      </c>
      <c r="C321" s="14" t="s">
        <v>778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 t="s">
        <v>236</v>
      </c>
    </row>
    <row r="322" spans="1:17" s="30" customFormat="1" ht="31.5" x14ac:dyDescent="0.25">
      <c r="A322" s="12" t="s">
        <v>296</v>
      </c>
      <c r="B322" s="17" t="s">
        <v>779</v>
      </c>
      <c r="C322" s="14" t="s">
        <v>780</v>
      </c>
      <c r="D322" s="15">
        <v>0</v>
      </c>
      <c r="E322" s="15">
        <v>0</v>
      </c>
      <c r="F322" s="15">
        <v>0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 t="s">
        <v>236</v>
      </c>
    </row>
    <row r="323" spans="1:17" s="30" customFormat="1" ht="31.5" x14ac:dyDescent="0.25">
      <c r="A323" s="12" t="s">
        <v>296</v>
      </c>
      <c r="B323" s="17" t="s">
        <v>781</v>
      </c>
      <c r="C323" s="14" t="s">
        <v>782</v>
      </c>
      <c r="D323" s="15">
        <v>0</v>
      </c>
      <c r="E323" s="15">
        <v>0</v>
      </c>
      <c r="F323" s="15">
        <v>0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 t="s">
        <v>236</v>
      </c>
    </row>
    <row r="324" spans="1:17" s="30" customFormat="1" ht="31.5" x14ac:dyDescent="0.25">
      <c r="A324" s="12" t="s">
        <v>296</v>
      </c>
      <c r="B324" s="17" t="s">
        <v>783</v>
      </c>
      <c r="C324" s="14" t="s">
        <v>784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 t="s">
        <v>236</v>
      </c>
    </row>
    <row r="325" spans="1:17" s="30" customFormat="1" ht="31.5" x14ac:dyDescent="0.25">
      <c r="A325" s="12" t="s">
        <v>296</v>
      </c>
      <c r="B325" s="17" t="s">
        <v>785</v>
      </c>
      <c r="C325" s="14" t="s">
        <v>786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 t="s">
        <v>236</v>
      </c>
    </row>
    <row r="326" spans="1:17" s="30" customFormat="1" ht="18.75" x14ac:dyDescent="0.25">
      <c r="A326" s="12" t="s">
        <v>296</v>
      </c>
      <c r="B326" s="17" t="s">
        <v>341</v>
      </c>
      <c r="C326" s="14" t="s">
        <v>435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 t="s">
        <v>236</v>
      </c>
    </row>
    <row r="327" spans="1:17" s="30" customFormat="1" ht="31.5" x14ac:dyDescent="0.25">
      <c r="A327" s="12" t="s">
        <v>296</v>
      </c>
      <c r="B327" s="17" t="s">
        <v>342</v>
      </c>
      <c r="C327" s="14" t="s">
        <v>436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 t="s">
        <v>236</v>
      </c>
    </row>
    <row r="328" spans="1:17" s="30" customFormat="1" ht="18.75" x14ac:dyDescent="0.25">
      <c r="A328" s="12" t="s">
        <v>296</v>
      </c>
      <c r="B328" s="17" t="s">
        <v>343</v>
      </c>
      <c r="C328" s="14" t="s">
        <v>437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 t="s">
        <v>236</v>
      </c>
    </row>
    <row r="329" spans="1:17" s="30" customFormat="1" ht="18.75" x14ac:dyDescent="0.25">
      <c r="A329" s="12" t="s">
        <v>296</v>
      </c>
      <c r="B329" s="17" t="s">
        <v>344</v>
      </c>
      <c r="C329" s="14" t="s">
        <v>438</v>
      </c>
      <c r="D329" s="15"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  <c r="Q329" s="15" t="s">
        <v>236</v>
      </c>
    </row>
    <row r="330" spans="1:17" s="30" customFormat="1" ht="31.5" x14ac:dyDescent="0.25">
      <c r="A330" s="12" t="s">
        <v>296</v>
      </c>
      <c r="B330" s="17" t="s">
        <v>345</v>
      </c>
      <c r="C330" s="14" t="s">
        <v>439</v>
      </c>
      <c r="D330" s="15">
        <v>0</v>
      </c>
      <c r="E330" s="15">
        <v>0</v>
      </c>
      <c r="F330" s="15">
        <v>0</v>
      </c>
      <c r="G330" s="15">
        <v>0</v>
      </c>
      <c r="H330" s="15">
        <v>0</v>
      </c>
      <c r="I330" s="15">
        <v>0</v>
      </c>
      <c r="J330" s="15">
        <v>0</v>
      </c>
      <c r="K330" s="15">
        <v>0</v>
      </c>
      <c r="L330" s="15">
        <v>0</v>
      </c>
      <c r="M330" s="15">
        <v>0</v>
      </c>
      <c r="N330" s="15">
        <v>0</v>
      </c>
      <c r="O330" s="15">
        <v>0</v>
      </c>
      <c r="P330" s="15">
        <v>0</v>
      </c>
      <c r="Q330" s="15" t="s">
        <v>236</v>
      </c>
    </row>
    <row r="331" spans="1:17" s="30" customFormat="1" ht="31.5" x14ac:dyDescent="0.25">
      <c r="A331" s="12" t="s">
        <v>296</v>
      </c>
      <c r="B331" s="17" t="s">
        <v>346</v>
      </c>
      <c r="C331" s="14" t="s">
        <v>440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 t="s">
        <v>236</v>
      </c>
    </row>
    <row r="332" spans="1:17" s="30" customFormat="1" ht="18.75" x14ac:dyDescent="0.25">
      <c r="A332" s="12" t="s">
        <v>296</v>
      </c>
      <c r="B332" s="17" t="s">
        <v>347</v>
      </c>
      <c r="C332" s="14" t="s">
        <v>441</v>
      </c>
      <c r="D332" s="15">
        <v>0</v>
      </c>
      <c r="E332" s="15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 t="s">
        <v>236</v>
      </c>
    </row>
    <row r="333" spans="1:17" s="30" customFormat="1" ht="31.5" x14ac:dyDescent="0.25">
      <c r="A333" s="12" t="s">
        <v>296</v>
      </c>
      <c r="B333" s="17" t="s">
        <v>348</v>
      </c>
      <c r="C333" s="14" t="s">
        <v>442</v>
      </c>
      <c r="D333" s="15"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0</v>
      </c>
      <c r="J333" s="15">
        <v>0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 t="s">
        <v>236</v>
      </c>
    </row>
    <row r="334" spans="1:17" s="30" customFormat="1" ht="31.5" x14ac:dyDescent="0.25">
      <c r="A334" s="12" t="s">
        <v>296</v>
      </c>
      <c r="B334" s="17" t="s">
        <v>349</v>
      </c>
      <c r="C334" s="14" t="s">
        <v>443</v>
      </c>
      <c r="D334" s="15"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  <c r="Q334" s="15" t="s">
        <v>236</v>
      </c>
    </row>
    <row r="335" spans="1:17" s="30" customFormat="1" ht="31.5" x14ac:dyDescent="0.25">
      <c r="A335" s="12" t="s">
        <v>296</v>
      </c>
      <c r="B335" s="17" t="s">
        <v>350</v>
      </c>
      <c r="C335" s="14" t="s">
        <v>444</v>
      </c>
      <c r="D335" s="15">
        <v>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 t="s">
        <v>236</v>
      </c>
    </row>
    <row r="336" spans="1:17" s="30" customFormat="1" ht="31.5" x14ac:dyDescent="0.25">
      <c r="A336" s="12" t="s">
        <v>296</v>
      </c>
      <c r="B336" s="17" t="s">
        <v>351</v>
      </c>
      <c r="C336" s="14" t="s">
        <v>445</v>
      </c>
      <c r="D336" s="15">
        <v>0</v>
      </c>
      <c r="E336" s="15">
        <v>0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  <c r="L336" s="15">
        <v>0</v>
      </c>
      <c r="M336" s="15">
        <v>0</v>
      </c>
      <c r="N336" s="15">
        <v>0</v>
      </c>
      <c r="O336" s="15">
        <v>0</v>
      </c>
      <c r="P336" s="15">
        <v>0</v>
      </c>
      <c r="Q336" s="15" t="s">
        <v>236</v>
      </c>
    </row>
    <row r="337" spans="1:30" s="30" customFormat="1" ht="31.5" x14ac:dyDescent="0.25">
      <c r="A337" s="12" t="s">
        <v>296</v>
      </c>
      <c r="B337" s="17" t="s">
        <v>352</v>
      </c>
      <c r="C337" s="14" t="s">
        <v>446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15">
        <v>0</v>
      </c>
      <c r="M337" s="15">
        <v>0</v>
      </c>
      <c r="N337" s="15">
        <v>0</v>
      </c>
      <c r="O337" s="15">
        <v>0</v>
      </c>
      <c r="P337" s="15">
        <v>0</v>
      </c>
      <c r="Q337" s="15" t="s">
        <v>236</v>
      </c>
    </row>
    <row r="338" spans="1:30" s="30" customFormat="1" ht="18.75" x14ac:dyDescent="0.25">
      <c r="A338" s="12" t="s">
        <v>296</v>
      </c>
      <c r="B338" s="17" t="s">
        <v>353</v>
      </c>
      <c r="C338" s="14" t="s">
        <v>447</v>
      </c>
      <c r="D338" s="15"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0</v>
      </c>
      <c r="J338" s="15">
        <v>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 t="s">
        <v>236</v>
      </c>
    </row>
    <row r="339" spans="1:30" s="30" customFormat="1" ht="31.5" x14ac:dyDescent="0.25">
      <c r="A339" s="12" t="s">
        <v>296</v>
      </c>
      <c r="B339" s="17" t="s">
        <v>354</v>
      </c>
      <c r="C339" s="14" t="s">
        <v>448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 t="s">
        <v>236</v>
      </c>
    </row>
    <row r="340" spans="1:30" s="30" customFormat="1" ht="18.75" x14ac:dyDescent="0.25">
      <c r="A340" s="12" t="s">
        <v>296</v>
      </c>
      <c r="B340" s="17" t="s">
        <v>355</v>
      </c>
      <c r="C340" s="14" t="s">
        <v>449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 t="s">
        <v>236</v>
      </c>
    </row>
    <row r="341" spans="1:30" s="30" customFormat="1" ht="31.5" x14ac:dyDescent="0.25">
      <c r="A341" s="12" t="s">
        <v>296</v>
      </c>
      <c r="B341" s="17" t="s">
        <v>356</v>
      </c>
      <c r="C341" s="14" t="s">
        <v>450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 t="s">
        <v>236</v>
      </c>
    </row>
    <row r="342" spans="1:30" s="30" customFormat="1" ht="31.5" x14ac:dyDescent="0.25">
      <c r="A342" s="12" t="s">
        <v>296</v>
      </c>
      <c r="B342" s="17" t="s">
        <v>357</v>
      </c>
      <c r="C342" s="14" t="s">
        <v>451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0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 t="s">
        <v>236</v>
      </c>
    </row>
    <row r="343" spans="1:30" s="30" customFormat="1" ht="31.5" x14ac:dyDescent="0.25">
      <c r="A343" s="12" t="s">
        <v>296</v>
      </c>
      <c r="B343" s="17" t="s">
        <v>358</v>
      </c>
      <c r="C343" s="14" t="s">
        <v>452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 t="s">
        <v>236</v>
      </c>
    </row>
    <row r="344" spans="1:30" s="30" customFormat="1" ht="18.75" x14ac:dyDescent="0.25">
      <c r="A344" s="12" t="s">
        <v>296</v>
      </c>
      <c r="B344" s="17" t="s">
        <v>359</v>
      </c>
      <c r="C344" s="14" t="s">
        <v>453</v>
      </c>
      <c r="D344" s="15">
        <v>0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0</v>
      </c>
      <c r="P344" s="15">
        <v>0</v>
      </c>
      <c r="Q344" s="15" t="s">
        <v>236</v>
      </c>
    </row>
    <row r="345" spans="1:30" s="30" customFormat="1" ht="31.5" x14ac:dyDescent="0.25">
      <c r="A345" s="12" t="s">
        <v>296</v>
      </c>
      <c r="B345" s="17" t="s">
        <v>360</v>
      </c>
      <c r="C345" s="14" t="s">
        <v>454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 t="s">
        <v>236</v>
      </c>
    </row>
    <row r="346" spans="1:30" ht="31.5" x14ac:dyDescent="0.25">
      <c r="A346" s="12" t="s">
        <v>296</v>
      </c>
      <c r="B346" s="17" t="s">
        <v>361</v>
      </c>
      <c r="C346" s="14" t="s">
        <v>455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0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 t="s">
        <v>236</v>
      </c>
    </row>
    <row r="347" spans="1:30" ht="31.5" x14ac:dyDescent="0.25">
      <c r="A347" s="12" t="s">
        <v>296</v>
      </c>
      <c r="B347" s="17" t="s">
        <v>362</v>
      </c>
      <c r="C347" s="14" t="s">
        <v>456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0</v>
      </c>
      <c r="P347" s="15">
        <v>0</v>
      </c>
      <c r="Q347" s="15" t="s">
        <v>236</v>
      </c>
    </row>
    <row r="348" spans="1:30" s="40" customFormat="1" ht="35.25" customHeight="1" x14ac:dyDescent="0.25">
      <c r="A348" s="12" t="s">
        <v>296</v>
      </c>
      <c r="B348" s="17" t="s">
        <v>363</v>
      </c>
      <c r="C348" s="14" t="s">
        <v>457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 t="s">
        <v>236</v>
      </c>
      <c r="R348" s="67"/>
      <c r="S348" s="67"/>
      <c r="T348" s="67"/>
      <c r="U348" s="67"/>
      <c r="V348" s="67"/>
      <c r="W348" s="67"/>
      <c r="X348" s="67"/>
      <c r="Y348" s="67"/>
      <c r="Z348" s="67"/>
      <c r="AA348" s="67"/>
      <c r="AB348" s="67"/>
      <c r="AC348" s="67"/>
      <c r="AD348" s="67"/>
    </row>
    <row r="349" spans="1:30" s="41" customFormat="1" ht="25.5" customHeight="1" x14ac:dyDescent="0.25">
      <c r="A349" s="12" t="s">
        <v>296</v>
      </c>
      <c r="B349" s="17" t="s">
        <v>364</v>
      </c>
      <c r="C349" s="14" t="s">
        <v>458</v>
      </c>
      <c r="D349" s="15"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 t="s">
        <v>236</v>
      </c>
      <c r="R349" s="67"/>
      <c r="S349" s="67"/>
      <c r="T349" s="67"/>
      <c r="U349" s="67"/>
      <c r="V349" s="67"/>
      <c r="W349" s="67"/>
      <c r="X349" s="67"/>
      <c r="Y349" s="67"/>
      <c r="Z349" s="67"/>
      <c r="AA349" s="67"/>
      <c r="AB349" s="67"/>
      <c r="AC349" s="67"/>
      <c r="AD349" s="67"/>
    </row>
    <row r="350" spans="1:30" s="41" customFormat="1" ht="31.5" x14ac:dyDescent="0.25">
      <c r="A350" s="12" t="s">
        <v>296</v>
      </c>
      <c r="B350" s="17" t="s">
        <v>365</v>
      </c>
      <c r="C350" s="14" t="s">
        <v>459</v>
      </c>
      <c r="D350" s="15">
        <v>0</v>
      </c>
      <c r="E350" s="15">
        <v>0</v>
      </c>
      <c r="F350" s="15">
        <v>0</v>
      </c>
      <c r="G350" s="15">
        <v>0</v>
      </c>
      <c r="H350" s="15">
        <v>0</v>
      </c>
      <c r="I350" s="15">
        <v>0</v>
      </c>
      <c r="J350" s="15">
        <v>0</v>
      </c>
      <c r="K350" s="15">
        <v>0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 t="s">
        <v>236</v>
      </c>
      <c r="R350" s="67"/>
      <c r="S350" s="67"/>
      <c r="T350" s="67"/>
      <c r="U350" s="67"/>
      <c r="V350" s="67"/>
      <c r="W350" s="67"/>
      <c r="X350" s="67"/>
      <c r="Y350" s="67"/>
      <c r="Z350" s="67"/>
      <c r="AA350" s="67"/>
      <c r="AB350" s="67"/>
      <c r="AC350" s="67"/>
      <c r="AD350" s="67"/>
    </row>
    <row r="351" spans="1:30" s="41" customFormat="1" ht="31.5" x14ac:dyDescent="0.25">
      <c r="A351" s="12" t="s">
        <v>296</v>
      </c>
      <c r="B351" s="17" t="s">
        <v>366</v>
      </c>
      <c r="C351" s="14" t="s">
        <v>460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 t="s">
        <v>236</v>
      </c>
      <c r="R351" s="67"/>
      <c r="S351" s="67"/>
      <c r="T351" s="67"/>
      <c r="U351" s="67"/>
      <c r="V351" s="67"/>
      <c r="W351" s="67"/>
      <c r="X351" s="67"/>
      <c r="Y351" s="67"/>
      <c r="Z351" s="67"/>
      <c r="AA351" s="67"/>
      <c r="AB351" s="67"/>
      <c r="AC351" s="67"/>
      <c r="AD351" s="67"/>
    </row>
    <row r="352" spans="1:30" s="41" customFormat="1" ht="31.5" x14ac:dyDescent="0.25">
      <c r="A352" s="12" t="s">
        <v>296</v>
      </c>
      <c r="B352" s="17" t="s">
        <v>367</v>
      </c>
      <c r="C352" s="14" t="s">
        <v>461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0</v>
      </c>
      <c r="J352" s="15">
        <v>0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 t="s">
        <v>236</v>
      </c>
      <c r="R352" s="67"/>
      <c r="S352" s="67"/>
      <c r="T352" s="67"/>
      <c r="U352" s="67"/>
      <c r="V352" s="67"/>
      <c r="W352" s="67"/>
      <c r="X352" s="67"/>
      <c r="Y352" s="67"/>
      <c r="Z352" s="67"/>
      <c r="AA352" s="67"/>
      <c r="AB352" s="67"/>
      <c r="AC352" s="67"/>
      <c r="AD352" s="67"/>
    </row>
    <row r="353" spans="1:30" s="41" customFormat="1" ht="31.5" x14ac:dyDescent="0.25">
      <c r="A353" s="12" t="s">
        <v>296</v>
      </c>
      <c r="B353" s="17" t="s">
        <v>368</v>
      </c>
      <c r="C353" s="14" t="s">
        <v>462</v>
      </c>
      <c r="D353" s="15">
        <v>0</v>
      </c>
      <c r="E353" s="15">
        <v>0</v>
      </c>
      <c r="F353" s="15">
        <v>0</v>
      </c>
      <c r="G353" s="15">
        <v>0</v>
      </c>
      <c r="H353" s="15">
        <v>0</v>
      </c>
      <c r="I353" s="15">
        <v>0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 t="s">
        <v>236</v>
      </c>
      <c r="R353" s="67"/>
      <c r="S353" s="67"/>
      <c r="T353" s="67"/>
      <c r="U353" s="67"/>
      <c r="V353" s="67"/>
      <c r="W353" s="67"/>
      <c r="X353" s="67"/>
      <c r="Y353" s="67"/>
      <c r="Z353" s="67"/>
      <c r="AA353" s="67"/>
      <c r="AB353" s="67"/>
      <c r="AC353" s="67"/>
      <c r="AD353" s="67"/>
    </row>
    <row r="354" spans="1:30" s="30" customFormat="1" ht="18.75" x14ac:dyDescent="0.25">
      <c r="A354" s="12" t="s">
        <v>296</v>
      </c>
      <c r="B354" s="17" t="s">
        <v>369</v>
      </c>
      <c r="C354" s="14" t="s">
        <v>463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 t="s">
        <v>236</v>
      </c>
    </row>
    <row r="355" spans="1:30" s="30" customFormat="1" ht="18.75" x14ac:dyDescent="0.25">
      <c r="A355" s="12" t="s">
        <v>296</v>
      </c>
      <c r="B355" s="17" t="s">
        <v>370</v>
      </c>
      <c r="C355" s="14" t="s">
        <v>464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 t="s">
        <v>236</v>
      </c>
    </row>
    <row r="356" spans="1:30" s="30" customFormat="1" ht="31.5" x14ac:dyDescent="0.25">
      <c r="A356" s="12" t="s">
        <v>296</v>
      </c>
      <c r="B356" s="17" t="s">
        <v>371</v>
      </c>
      <c r="C356" s="14" t="s">
        <v>465</v>
      </c>
      <c r="D356" s="15"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 t="s">
        <v>236</v>
      </c>
    </row>
    <row r="357" spans="1:30" s="41" customFormat="1" ht="18.75" x14ac:dyDescent="0.25">
      <c r="A357" s="12" t="s">
        <v>296</v>
      </c>
      <c r="B357" s="17" t="s">
        <v>372</v>
      </c>
      <c r="C357" s="14" t="s">
        <v>466</v>
      </c>
      <c r="D357" s="15"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0</v>
      </c>
      <c r="K357" s="15">
        <v>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 t="s">
        <v>236</v>
      </c>
      <c r="R357" s="67"/>
      <c r="S357" s="67"/>
      <c r="T357" s="67"/>
      <c r="U357" s="67"/>
      <c r="V357" s="67"/>
      <c r="W357" s="67"/>
      <c r="X357" s="67"/>
      <c r="Y357" s="67"/>
      <c r="Z357" s="67"/>
      <c r="AA357" s="67"/>
      <c r="AB357" s="67"/>
      <c r="AC357" s="67"/>
      <c r="AD357" s="67"/>
    </row>
    <row r="358" spans="1:30" s="41" customFormat="1" ht="31.5" x14ac:dyDescent="0.25">
      <c r="A358" s="12" t="s">
        <v>296</v>
      </c>
      <c r="B358" s="17" t="s">
        <v>373</v>
      </c>
      <c r="C358" s="14" t="s">
        <v>467</v>
      </c>
      <c r="D358" s="15"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0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  <c r="Q358" s="15" t="s">
        <v>236</v>
      </c>
      <c r="R358" s="67"/>
      <c r="S358" s="67"/>
      <c r="T358" s="67"/>
      <c r="U358" s="67"/>
      <c r="V358" s="67"/>
      <c r="W358" s="67"/>
      <c r="X358" s="67"/>
      <c r="Y358" s="67"/>
      <c r="Z358" s="67"/>
      <c r="AA358" s="67"/>
      <c r="AB358" s="67"/>
      <c r="AC358" s="67"/>
      <c r="AD358" s="67"/>
    </row>
    <row r="359" spans="1:30" s="41" customFormat="1" ht="31.5" x14ac:dyDescent="0.25">
      <c r="A359" s="12" t="s">
        <v>296</v>
      </c>
      <c r="B359" s="17" t="s">
        <v>374</v>
      </c>
      <c r="C359" s="14" t="s">
        <v>468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 t="s">
        <v>236</v>
      </c>
      <c r="R359" s="67"/>
      <c r="S359" s="67"/>
      <c r="T359" s="67"/>
      <c r="U359" s="67"/>
      <c r="V359" s="67"/>
      <c r="W359" s="67"/>
      <c r="X359" s="67"/>
      <c r="Y359" s="67"/>
      <c r="Z359" s="67"/>
      <c r="AA359" s="67"/>
      <c r="AB359" s="67"/>
      <c r="AC359" s="67"/>
      <c r="AD359" s="67"/>
    </row>
    <row r="360" spans="1:30" s="30" customFormat="1" ht="31.5" x14ac:dyDescent="0.25">
      <c r="A360" s="12" t="s">
        <v>296</v>
      </c>
      <c r="B360" s="17" t="s">
        <v>375</v>
      </c>
      <c r="C360" s="14" t="s">
        <v>469</v>
      </c>
      <c r="D360" s="15">
        <v>0</v>
      </c>
      <c r="E360" s="15">
        <v>0</v>
      </c>
      <c r="F360" s="15">
        <v>0</v>
      </c>
      <c r="G360" s="15">
        <v>0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 t="s">
        <v>236</v>
      </c>
    </row>
    <row r="361" spans="1:30" s="30" customFormat="1" ht="30" customHeight="1" x14ac:dyDescent="0.25">
      <c r="A361" s="12" t="s">
        <v>296</v>
      </c>
      <c r="B361" s="17" t="s">
        <v>376</v>
      </c>
      <c r="C361" s="14" t="s">
        <v>470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 t="s">
        <v>236</v>
      </c>
    </row>
    <row r="362" spans="1:30" s="41" customFormat="1" ht="31.5" x14ac:dyDescent="0.25">
      <c r="A362" s="12" t="s">
        <v>296</v>
      </c>
      <c r="B362" s="17" t="s">
        <v>377</v>
      </c>
      <c r="C362" s="14" t="s">
        <v>471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 t="s">
        <v>236</v>
      </c>
      <c r="R362" s="67"/>
      <c r="S362" s="67"/>
      <c r="T362" s="67"/>
      <c r="U362" s="67"/>
      <c r="V362" s="67"/>
      <c r="W362" s="67"/>
      <c r="X362" s="67"/>
      <c r="Y362" s="67"/>
      <c r="Z362" s="67"/>
      <c r="AA362" s="67"/>
      <c r="AB362" s="67"/>
      <c r="AC362" s="67"/>
      <c r="AD362" s="67"/>
    </row>
    <row r="363" spans="1:30" s="30" customFormat="1" ht="18.75" x14ac:dyDescent="0.25">
      <c r="A363" s="12" t="s">
        <v>296</v>
      </c>
      <c r="B363" s="17" t="s">
        <v>378</v>
      </c>
      <c r="C363" s="14" t="s">
        <v>472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 t="s">
        <v>236</v>
      </c>
    </row>
    <row r="364" spans="1:30" s="30" customFormat="1" ht="31.5" x14ac:dyDescent="0.25">
      <c r="A364" s="12" t="s">
        <v>296</v>
      </c>
      <c r="B364" s="17" t="s">
        <v>379</v>
      </c>
      <c r="C364" s="14" t="s">
        <v>473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0</v>
      </c>
      <c r="J364" s="15">
        <v>0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 t="s">
        <v>236</v>
      </c>
    </row>
    <row r="365" spans="1:30" s="30" customFormat="1" ht="18.75" x14ac:dyDescent="0.25">
      <c r="A365" s="12" t="s">
        <v>296</v>
      </c>
      <c r="B365" s="17" t="s">
        <v>380</v>
      </c>
      <c r="C365" s="14" t="s">
        <v>474</v>
      </c>
      <c r="D365" s="15">
        <v>0</v>
      </c>
      <c r="E365" s="15">
        <v>0</v>
      </c>
      <c r="F365" s="15">
        <v>0</v>
      </c>
      <c r="G365" s="15">
        <v>0</v>
      </c>
      <c r="H365" s="15">
        <v>0</v>
      </c>
      <c r="I365" s="15">
        <v>0</v>
      </c>
      <c r="J365" s="15">
        <v>0</v>
      </c>
      <c r="K365" s="15">
        <v>0</v>
      </c>
      <c r="L365" s="15">
        <v>0</v>
      </c>
      <c r="M365" s="15">
        <v>0</v>
      </c>
      <c r="N365" s="15">
        <v>0</v>
      </c>
      <c r="O365" s="15">
        <v>0</v>
      </c>
      <c r="P365" s="15">
        <v>0</v>
      </c>
      <c r="Q365" s="15" t="s">
        <v>236</v>
      </c>
    </row>
    <row r="366" spans="1:30" s="30" customFormat="1" ht="31.5" x14ac:dyDescent="0.25">
      <c r="A366" s="12" t="s">
        <v>296</v>
      </c>
      <c r="B366" s="17" t="s">
        <v>381</v>
      </c>
      <c r="C366" s="14" t="s">
        <v>475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0</v>
      </c>
      <c r="J366" s="15">
        <v>0</v>
      </c>
      <c r="K366" s="15">
        <v>0</v>
      </c>
      <c r="L366" s="15">
        <v>0</v>
      </c>
      <c r="M366" s="15">
        <v>0</v>
      </c>
      <c r="N366" s="15">
        <v>0</v>
      </c>
      <c r="O366" s="15">
        <v>0</v>
      </c>
      <c r="P366" s="15">
        <v>0</v>
      </c>
      <c r="Q366" s="15" t="s">
        <v>236</v>
      </c>
    </row>
    <row r="367" spans="1:30" s="30" customFormat="1" ht="31.5" x14ac:dyDescent="0.25">
      <c r="A367" s="12" t="s">
        <v>296</v>
      </c>
      <c r="B367" s="17" t="s">
        <v>382</v>
      </c>
      <c r="C367" s="14" t="s">
        <v>476</v>
      </c>
      <c r="D367" s="15">
        <v>0</v>
      </c>
      <c r="E367" s="15">
        <v>0</v>
      </c>
      <c r="F367" s="15">
        <v>0</v>
      </c>
      <c r="G367" s="15">
        <v>0</v>
      </c>
      <c r="H367" s="15">
        <v>0</v>
      </c>
      <c r="I367" s="15">
        <v>0</v>
      </c>
      <c r="J367" s="15">
        <v>0</v>
      </c>
      <c r="K367" s="15">
        <v>0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 t="s">
        <v>236</v>
      </c>
    </row>
    <row r="368" spans="1:30" s="30" customFormat="1" ht="31.5" x14ac:dyDescent="0.25">
      <c r="A368" s="12" t="s">
        <v>296</v>
      </c>
      <c r="B368" s="17" t="s">
        <v>538</v>
      </c>
      <c r="C368" s="14" t="s">
        <v>477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0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 t="s">
        <v>236</v>
      </c>
    </row>
    <row r="369" spans="1:30" s="30" customFormat="1" ht="31.5" x14ac:dyDescent="0.25">
      <c r="A369" s="12" t="s">
        <v>296</v>
      </c>
      <c r="B369" s="17" t="s">
        <v>539</v>
      </c>
      <c r="C369" s="14" t="s">
        <v>478</v>
      </c>
      <c r="D369" s="15"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0</v>
      </c>
      <c r="M369" s="15">
        <v>0</v>
      </c>
      <c r="N369" s="15">
        <v>0</v>
      </c>
      <c r="O369" s="15">
        <v>0</v>
      </c>
      <c r="P369" s="15">
        <v>0</v>
      </c>
      <c r="Q369" s="15" t="s">
        <v>236</v>
      </c>
    </row>
    <row r="370" spans="1:30" s="30" customFormat="1" ht="31.5" x14ac:dyDescent="0.25">
      <c r="A370" s="12" t="s">
        <v>296</v>
      </c>
      <c r="B370" s="17" t="s">
        <v>383</v>
      </c>
      <c r="C370" s="14" t="s">
        <v>384</v>
      </c>
      <c r="D370" s="15">
        <v>0</v>
      </c>
      <c r="E370" s="15">
        <v>0</v>
      </c>
      <c r="F370" s="15">
        <v>0</v>
      </c>
      <c r="G370" s="15">
        <v>0</v>
      </c>
      <c r="H370" s="15">
        <v>0</v>
      </c>
      <c r="I370" s="15">
        <v>0</v>
      </c>
      <c r="J370" s="15">
        <v>0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 t="s">
        <v>236</v>
      </c>
    </row>
    <row r="371" spans="1:30" s="30" customFormat="1" ht="18.75" x14ac:dyDescent="0.25">
      <c r="A371" s="12" t="s">
        <v>296</v>
      </c>
      <c r="B371" s="17" t="s">
        <v>696</v>
      </c>
      <c r="C371" s="14" t="s">
        <v>107</v>
      </c>
      <c r="D371" s="15">
        <v>0</v>
      </c>
      <c r="E371" s="15">
        <v>0</v>
      </c>
      <c r="F371" s="15">
        <v>0</v>
      </c>
      <c r="G371" s="15">
        <v>0</v>
      </c>
      <c r="H371" s="15">
        <v>0</v>
      </c>
      <c r="I371" s="15">
        <v>0</v>
      </c>
      <c r="J371" s="15">
        <v>0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 t="s">
        <v>236</v>
      </c>
    </row>
    <row r="372" spans="1:30" s="41" customFormat="1" ht="31.5" x14ac:dyDescent="0.25">
      <c r="A372" s="12" t="s">
        <v>296</v>
      </c>
      <c r="B372" s="17" t="s">
        <v>387</v>
      </c>
      <c r="C372" s="36" t="s">
        <v>518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 t="s">
        <v>236</v>
      </c>
      <c r="R372" s="67"/>
      <c r="S372" s="67"/>
      <c r="T372" s="67"/>
      <c r="U372" s="67"/>
      <c r="V372" s="67"/>
      <c r="W372" s="67"/>
      <c r="X372" s="67"/>
      <c r="Y372" s="67"/>
      <c r="Z372" s="67"/>
      <c r="AA372" s="67"/>
      <c r="AB372" s="67"/>
      <c r="AC372" s="67"/>
      <c r="AD372" s="67"/>
    </row>
    <row r="373" spans="1:30" s="41" customFormat="1" ht="31.5" x14ac:dyDescent="0.25">
      <c r="A373" s="12" t="s">
        <v>296</v>
      </c>
      <c r="B373" s="17" t="s">
        <v>388</v>
      </c>
      <c r="C373" s="36" t="s">
        <v>519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0</v>
      </c>
      <c r="Q373" s="15" t="s">
        <v>236</v>
      </c>
      <c r="R373" s="67"/>
      <c r="S373" s="67"/>
      <c r="T373" s="67"/>
      <c r="U373" s="67"/>
      <c r="V373" s="67"/>
      <c r="W373" s="67"/>
      <c r="X373" s="67"/>
      <c r="Y373" s="67"/>
      <c r="Z373" s="67"/>
      <c r="AA373" s="67"/>
      <c r="AB373" s="67"/>
      <c r="AC373" s="67"/>
      <c r="AD373" s="67"/>
    </row>
    <row r="374" spans="1:30" s="41" customFormat="1" ht="47.25" x14ac:dyDescent="0.25">
      <c r="A374" s="12" t="s">
        <v>296</v>
      </c>
      <c r="B374" s="17" t="s">
        <v>842</v>
      </c>
      <c r="C374" s="36" t="s">
        <v>843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 t="s">
        <v>236</v>
      </c>
      <c r="R374" s="67"/>
      <c r="S374" s="67"/>
      <c r="T374" s="67"/>
      <c r="U374" s="67"/>
      <c r="V374" s="67"/>
      <c r="W374" s="67"/>
      <c r="X374" s="67"/>
      <c r="Y374" s="67"/>
      <c r="Z374" s="67"/>
      <c r="AA374" s="67"/>
      <c r="AB374" s="67"/>
      <c r="AC374" s="67"/>
      <c r="AD374" s="67"/>
    </row>
    <row r="375" spans="1:30" s="41" customFormat="1" ht="18.75" x14ac:dyDescent="0.25">
      <c r="A375" s="12" t="s">
        <v>296</v>
      </c>
      <c r="B375" s="17" t="s">
        <v>520</v>
      </c>
      <c r="C375" s="36" t="s">
        <v>278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 t="s">
        <v>236</v>
      </c>
      <c r="R375" s="67"/>
      <c r="S375" s="67"/>
      <c r="T375" s="67"/>
      <c r="U375" s="67"/>
      <c r="V375" s="67"/>
      <c r="W375" s="67"/>
      <c r="X375" s="67"/>
      <c r="Y375" s="67"/>
      <c r="Z375" s="67"/>
      <c r="AA375" s="67"/>
      <c r="AB375" s="67"/>
      <c r="AC375" s="67"/>
      <c r="AD375" s="67"/>
    </row>
    <row r="376" spans="1:30" s="41" customFormat="1" ht="18.75" x14ac:dyDescent="0.25">
      <c r="A376" s="12" t="s">
        <v>296</v>
      </c>
      <c r="B376" s="17" t="s">
        <v>389</v>
      </c>
      <c r="C376" s="36" t="s">
        <v>521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 t="s">
        <v>236</v>
      </c>
      <c r="R376" s="67"/>
      <c r="S376" s="67"/>
      <c r="T376" s="67"/>
      <c r="U376" s="67"/>
      <c r="V376" s="67"/>
      <c r="W376" s="67"/>
      <c r="X376" s="67"/>
      <c r="Y376" s="67"/>
      <c r="Z376" s="67"/>
      <c r="AA376" s="67"/>
      <c r="AB376" s="67"/>
      <c r="AC376" s="67"/>
      <c r="AD376" s="67"/>
    </row>
    <row r="377" spans="1:30" s="41" customFormat="1" ht="18.75" x14ac:dyDescent="0.25">
      <c r="A377" s="12" t="s">
        <v>296</v>
      </c>
      <c r="B377" s="17" t="s">
        <v>390</v>
      </c>
      <c r="C377" s="36" t="s">
        <v>522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0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 t="s">
        <v>236</v>
      </c>
      <c r="R377" s="67"/>
      <c r="S377" s="67"/>
      <c r="T377" s="67"/>
      <c r="U377" s="67"/>
      <c r="V377" s="67"/>
      <c r="W377" s="67"/>
      <c r="X377" s="67"/>
      <c r="Y377" s="67"/>
      <c r="Z377" s="67"/>
      <c r="AA377" s="67"/>
      <c r="AB377" s="67"/>
      <c r="AC377" s="67"/>
      <c r="AD377" s="67"/>
    </row>
    <row r="378" spans="1:30" s="41" customFormat="1" ht="31.5" x14ac:dyDescent="0.25">
      <c r="A378" s="12" t="s">
        <v>296</v>
      </c>
      <c r="B378" s="17" t="s">
        <v>844</v>
      </c>
      <c r="C378" s="36" t="s">
        <v>845</v>
      </c>
      <c r="D378" s="15">
        <v>0</v>
      </c>
      <c r="E378" s="15">
        <v>0</v>
      </c>
      <c r="F378" s="15">
        <v>0</v>
      </c>
      <c r="G378" s="15">
        <v>0</v>
      </c>
      <c r="H378" s="15">
        <v>0</v>
      </c>
      <c r="I378" s="15">
        <v>0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 t="s">
        <v>236</v>
      </c>
      <c r="R378" s="67"/>
      <c r="S378" s="67"/>
      <c r="T378" s="67"/>
      <c r="U378" s="67"/>
      <c r="V378" s="67"/>
      <c r="W378" s="67"/>
      <c r="X378" s="67"/>
      <c r="Y378" s="67"/>
      <c r="Z378" s="67"/>
      <c r="AA378" s="67"/>
      <c r="AB378" s="67"/>
      <c r="AC378" s="67"/>
      <c r="AD378" s="67"/>
    </row>
    <row r="379" spans="1:30" s="41" customFormat="1" ht="18.75" x14ac:dyDescent="0.25">
      <c r="A379" s="12" t="s">
        <v>296</v>
      </c>
      <c r="B379" s="17" t="s">
        <v>846</v>
      </c>
      <c r="C379" s="36" t="s">
        <v>847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 t="s">
        <v>236</v>
      </c>
      <c r="R379" s="67"/>
      <c r="S379" s="67"/>
      <c r="T379" s="67"/>
      <c r="U379" s="67"/>
      <c r="V379" s="67"/>
      <c r="W379" s="67"/>
      <c r="X379" s="67"/>
      <c r="Y379" s="67"/>
      <c r="Z379" s="67"/>
      <c r="AA379" s="67"/>
      <c r="AB379" s="67"/>
      <c r="AC379" s="67"/>
      <c r="AD379" s="67"/>
    </row>
    <row r="380" spans="1:30" s="41" customFormat="1" ht="31.5" x14ac:dyDescent="0.25">
      <c r="A380" s="12" t="s">
        <v>296</v>
      </c>
      <c r="B380" s="17" t="s">
        <v>848</v>
      </c>
      <c r="C380" s="36" t="s">
        <v>849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 t="s">
        <v>236</v>
      </c>
      <c r="R380" s="67"/>
      <c r="S380" s="67"/>
      <c r="T380" s="67"/>
      <c r="U380" s="67"/>
      <c r="V380" s="67"/>
      <c r="W380" s="67"/>
      <c r="X380" s="67"/>
      <c r="Y380" s="67"/>
      <c r="Z380" s="67"/>
      <c r="AA380" s="67"/>
      <c r="AB380" s="67"/>
      <c r="AC380" s="67"/>
      <c r="AD380" s="67"/>
    </row>
    <row r="381" spans="1:30" s="41" customFormat="1" ht="18.75" x14ac:dyDescent="0.25">
      <c r="A381" s="12" t="s">
        <v>296</v>
      </c>
      <c r="B381" s="17" t="s">
        <v>850</v>
      </c>
      <c r="C381" s="36" t="s">
        <v>851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 t="s">
        <v>236</v>
      </c>
      <c r="R381" s="67"/>
      <c r="S381" s="67"/>
      <c r="T381" s="67"/>
      <c r="U381" s="67"/>
      <c r="V381" s="67"/>
      <c r="W381" s="67"/>
      <c r="X381" s="67"/>
      <c r="Y381" s="67"/>
      <c r="Z381" s="67"/>
      <c r="AA381" s="67"/>
      <c r="AB381" s="67"/>
      <c r="AC381" s="67"/>
      <c r="AD381" s="67"/>
    </row>
    <row r="382" spans="1:30" s="41" customFormat="1" ht="18.75" x14ac:dyDescent="0.25">
      <c r="A382" s="12" t="s">
        <v>296</v>
      </c>
      <c r="B382" s="17" t="s">
        <v>852</v>
      </c>
      <c r="C382" s="36" t="s">
        <v>853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 t="s">
        <v>236</v>
      </c>
      <c r="R382" s="67"/>
      <c r="S382" s="67"/>
      <c r="T382" s="67"/>
      <c r="U382" s="67"/>
      <c r="V382" s="67"/>
      <c r="W382" s="67"/>
      <c r="X382" s="67"/>
      <c r="Y382" s="67"/>
      <c r="Z382" s="67"/>
      <c r="AA382" s="67"/>
      <c r="AB382" s="67"/>
      <c r="AC382" s="67"/>
      <c r="AD382" s="67"/>
    </row>
    <row r="383" spans="1:30" s="41" customFormat="1" ht="31.5" x14ac:dyDescent="0.25">
      <c r="A383" s="12" t="s">
        <v>296</v>
      </c>
      <c r="B383" s="17" t="s">
        <v>854</v>
      </c>
      <c r="C383" s="36" t="s">
        <v>855</v>
      </c>
      <c r="D383" s="15"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 t="s">
        <v>236</v>
      </c>
      <c r="R383" s="67"/>
      <c r="S383" s="67"/>
      <c r="T383" s="67"/>
      <c r="U383" s="67"/>
      <c r="V383" s="67"/>
      <c r="W383" s="67"/>
      <c r="X383" s="67"/>
      <c r="Y383" s="67"/>
      <c r="Z383" s="67"/>
      <c r="AA383" s="67"/>
      <c r="AB383" s="67"/>
      <c r="AC383" s="67"/>
      <c r="AD383" s="67"/>
    </row>
    <row r="384" spans="1:30" s="41" customFormat="1" ht="18.75" x14ac:dyDescent="0.25">
      <c r="A384" s="12" t="s">
        <v>296</v>
      </c>
      <c r="B384" s="17" t="s">
        <v>856</v>
      </c>
      <c r="C384" s="36" t="s">
        <v>857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0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 t="s">
        <v>236</v>
      </c>
      <c r="R384" s="67"/>
      <c r="S384" s="67"/>
      <c r="T384" s="67"/>
      <c r="U384" s="67"/>
      <c r="V384" s="67"/>
      <c r="W384" s="67"/>
      <c r="X384" s="67"/>
      <c r="Y384" s="67"/>
      <c r="Z384" s="67"/>
      <c r="AA384" s="67"/>
      <c r="AB384" s="67"/>
      <c r="AC384" s="67"/>
      <c r="AD384" s="67"/>
    </row>
    <row r="385" spans="1:30" s="41" customFormat="1" ht="47.25" x14ac:dyDescent="0.25">
      <c r="A385" s="12" t="s">
        <v>296</v>
      </c>
      <c r="B385" s="17" t="s">
        <v>858</v>
      </c>
      <c r="C385" s="36" t="s">
        <v>859</v>
      </c>
      <c r="D385" s="15">
        <v>0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0</v>
      </c>
      <c r="M385" s="15">
        <v>0</v>
      </c>
      <c r="N385" s="15">
        <v>0</v>
      </c>
      <c r="O385" s="15">
        <v>0</v>
      </c>
      <c r="P385" s="15">
        <v>0</v>
      </c>
      <c r="Q385" s="15" t="s">
        <v>236</v>
      </c>
      <c r="R385" s="67"/>
      <c r="S385" s="67"/>
      <c r="T385" s="67"/>
      <c r="U385" s="67"/>
      <c r="V385" s="67"/>
      <c r="W385" s="67"/>
      <c r="X385" s="67"/>
      <c r="Y385" s="67"/>
      <c r="Z385" s="67"/>
      <c r="AA385" s="67"/>
      <c r="AB385" s="67"/>
      <c r="AC385" s="67"/>
      <c r="AD385" s="67"/>
    </row>
    <row r="386" spans="1:30" s="41" customFormat="1" ht="31.5" x14ac:dyDescent="0.25">
      <c r="A386" s="12" t="s">
        <v>296</v>
      </c>
      <c r="B386" s="17" t="s">
        <v>860</v>
      </c>
      <c r="C386" s="36" t="s">
        <v>861</v>
      </c>
      <c r="D386" s="15"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0</v>
      </c>
      <c r="J386" s="15">
        <v>0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 t="s">
        <v>236</v>
      </c>
      <c r="R386" s="67"/>
      <c r="S386" s="67"/>
      <c r="T386" s="67"/>
      <c r="U386" s="67"/>
      <c r="V386" s="67"/>
      <c r="W386" s="67"/>
      <c r="X386" s="67"/>
      <c r="Y386" s="67"/>
      <c r="Z386" s="67"/>
      <c r="AA386" s="67"/>
      <c r="AB386" s="67"/>
      <c r="AC386" s="67"/>
      <c r="AD386" s="67"/>
    </row>
    <row r="387" spans="1:30" s="41" customFormat="1" ht="31.5" x14ac:dyDescent="0.25">
      <c r="A387" s="12" t="s">
        <v>296</v>
      </c>
      <c r="B387" s="17" t="s">
        <v>862</v>
      </c>
      <c r="C387" s="36" t="s">
        <v>863</v>
      </c>
      <c r="D387" s="15">
        <v>0</v>
      </c>
      <c r="E387" s="15">
        <v>0</v>
      </c>
      <c r="F387" s="15">
        <v>0</v>
      </c>
      <c r="G387" s="15">
        <v>0</v>
      </c>
      <c r="H387" s="15">
        <v>0</v>
      </c>
      <c r="I387" s="15">
        <v>0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 t="s">
        <v>236</v>
      </c>
      <c r="R387" s="67"/>
      <c r="S387" s="67"/>
      <c r="T387" s="67"/>
      <c r="U387" s="67"/>
      <c r="V387" s="67"/>
      <c r="W387" s="67"/>
      <c r="X387" s="67"/>
      <c r="Y387" s="67"/>
      <c r="Z387" s="67"/>
      <c r="AA387" s="67"/>
      <c r="AB387" s="67"/>
      <c r="AC387" s="67"/>
      <c r="AD387" s="67"/>
    </row>
    <row r="388" spans="1:30" s="41" customFormat="1" ht="31.5" x14ac:dyDescent="0.25">
      <c r="A388" s="12" t="s">
        <v>296</v>
      </c>
      <c r="B388" s="17" t="s">
        <v>864</v>
      </c>
      <c r="C388" s="36" t="s">
        <v>865</v>
      </c>
      <c r="D388" s="15">
        <v>0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 t="s">
        <v>236</v>
      </c>
      <c r="R388" s="67"/>
      <c r="S388" s="67"/>
      <c r="T388" s="67"/>
      <c r="U388" s="67"/>
      <c r="V388" s="67"/>
      <c r="W388" s="67"/>
      <c r="X388" s="67"/>
      <c r="Y388" s="67"/>
      <c r="Z388" s="67"/>
      <c r="AA388" s="67"/>
      <c r="AB388" s="67"/>
      <c r="AC388" s="67"/>
      <c r="AD388" s="67"/>
    </row>
    <row r="389" spans="1:30" s="41" customFormat="1" ht="47.25" x14ac:dyDescent="0.25">
      <c r="A389" s="12" t="s">
        <v>296</v>
      </c>
      <c r="B389" s="17" t="s">
        <v>866</v>
      </c>
      <c r="C389" s="36" t="s">
        <v>867</v>
      </c>
      <c r="D389" s="15">
        <v>0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0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 t="s">
        <v>236</v>
      </c>
      <c r="R389" s="67"/>
      <c r="S389" s="67"/>
      <c r="T389" s="67"/>
      <c r="U389" s="67"/>
      <c r="V389" s="67"/>
      <c r="W389" s="67"/>
      <c r="X389" s="67"/>
      <c r="Y389" s="67"/>
      <c r="Z389" s="67"/>
      <c r="AA389" s="67"/>
      <c r="AB389" s="67"/>
      <c r="AC389" s="67"/>
      <c r="AD389" s="67"/>
    </row>
    <row r="390" spans="1:30" s="41" customFormat="1" ht="31.5" x14ac:dyDescent="0.25">
      <c r="A390" s="12" t="s">
        <v>296</v>
      </c>
      <c r="B390" s="17" t="s">
        <v>868</v>
      </c>
      <c r="C390" s="36" t="s">
        <v>869</v>
      </c>
      <c r="D390" s="15">
        <v>0</v>
      </c>
      <c r="E390" s="15">
        <v>0</v>
      </c>
      <c r="F390" s="15">
        <v>0</v>
      </c>
      <c r="G390" s="15">
        <v>0</v>
      </c>
      <c r="H390" s="15">
        <v>0</v>
      </c>
      <c r="I390" s="15">
        <v>0</v>
      </c>
      <c r="J390" s="15">
        <v>0</v>
      </c>
      <c r="K390" s="15">
        <v>0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 t="s">
        <v>236</v>
      </c>
      <c r="R390" s="67"/>
      <c r="S390" s="67"/>
      <c r="T390" s="67"/>
      <c r="U390" s="67"/>
      <c r="V390" s="67"/>
      <c r="W390" s="67"/>
      <c r="X390" s="67"/>
      <c r="Y390" s="67"/>
      <c r="Z390" s="67"/>
      <c r="AA390" s="67"/>
      <c r="AB390" s="67"/>
      <c r="AC390" s="67"/>
      <c r="AD390" s="67"/>
    </row>
    <row r="391" spans="1:30" s="41" customFormat="1" ht="31.5" x14ac:dyDescent="0.25">
      <c r="A391" s="12" t="s">
        <v>296</v>
      </c>
      <c r="B391" s="17" t="s">
        <v>870</v>
      </c>
      <c r="C391" s="36" t="s">
        <v>871</v>
      </c>
      <c r="D391" s="15">
        <v>0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v>0</v>
      </c>
      <c r="P391" s="15">
        <v>0</v>
      </c>
      <c r="Q391" s="15" t="s">
        <v>236</v>
      </c>
      <c r="R391" s="67"/>
      <c r="S391" s="67"/>
      <c r="T391" s="67"/>
      <c r="U391" s="67"/>
      <c r="V391" s="67"/>
      <c r="W391" s="67"/>
      <c r="X391" s="67"/>
      <c r="Y391" s="67"/>
      <c r="Z391" s="67"/>
      <c r="AA391" s="67"/>
      <c r="AB391" s="67"/>
      <c r="AC391" s="67"/>
      <c r="AD391" s="67"/>
    </row>
    <row r="392" spans="1:30" s="30" customFormat="1" ht="18.75" x14ac:dyDescent="0.25">
      <c r="A392" s="12" t="s">
        <v>296</v>
      </c>
      <c r="B392" s="17" t="s">
        <v>540</v>
      </c>
      <c r="C392" s="36" t="s">
        <v>162</v>
      </c>
      <c r="D392" s="15">
        <v>0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0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 t="s">
        <v>236</v>
      </c>
    </row>
    <row r="393" spans="1:30" s="30" customFormat="1" ht="31.5" x14ac:dyDescent="0.25">
      <c r="A393" s="12" t="s">
        <v>296</v>
      </c>
      <c r="B393" s="17" t="s">
        <v>523</v>
      </c>
      <c r="C393" s="36" t="s">
        <v>279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0</v>
      </c>
      <c r="J393" s="15">
        <v>0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 t="s">
        <v>236</v>
      </c>
    </row>
    <row r="394" spans="1:30" s="30" customFormat="1" ht="31.5" x14ac:dyDescent="0.25">
      <c r="A394" s="12" t="s">
        <v>296</v>
      </c>
      <c r="B394" s="17" t="s">
        <v>391</v>
      </c>
      <c r="C394" s="36" t="s">
        <v>524</v>
      </c>
      <c r="D394" s="15">
        <v>0</v>
      </c>
      <c r="E394" s="15">
        <v>0</v>
      </c>
      <c r="F394" s="15">
        <v>0</v>
      </c>
      <c r="G394" s="15">
        <v>0</v>
      </c>
      <c r="H394" s="15">
        <v>0</v>
      </c>
      <c r="I394" s="15">
        <v>0</v>
      </c>
      <c r="J394" s="15">
        <v>0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 t="s">
        <v>236</v>
      </c>
    </row>
    <row r="395" spans="1:30" s="30" customFormat="1" ht="31.5" x14ac:dyDescent="0.25">
      <c r="A395" s="12" t="s">
        <v>296</v>
      </c>
      <c r="B395" s="17" t="s">
        <v>392</v>
      </c>
      <c r="C395" s="36" t="s">
        <v>525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0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 t="s">
        <v>236</v>
      </c>
    </row>
    <row r="396" spans="1:30" s="30" customFormat="1" ht="31.5" x14ac:dyDescent="0.25">
      <c r="A396" s="12" t="s">
        <v>296</v>
      </c>
      <c r="B396" s="17" t="s">
        <v>393</v>
      </c>
      <c r="C396" s="36" t="s">
        <v>526</v>
      </c>
      <c r="D396" s="15">
        <v>0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 t="s">
        <v>236</v>
      </c>
    </row>
    <row r="397" spans="1:30" s="30" customFormat="1" ht="31.5" x14ac:dyDescent="0.25">
      <c r="A397" s="12" t="s">
        <v>296</v>
      </c>
      <c r="B397" s="17" t="s">
        <v>394</v>
      </c>
      <c r="C397" s="36" t="s">
        <v>527</v>
      </c>
      <c r="D397" s="15">
        <v>0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 t="s">
        <v>236</v>
      </c>
    </row>
    <row r="398" spans="1:30" s="30" customFormat="1" ht="31.5" x14ac:dyDescent="0.25">
      <c r="A398" s="12" t="s">
        <v>296</v>
      </c>
      <c r="B398" s="17" t="s">
        <v>395</v>
      </c>
      <c r="C398" s="36" t="s">
        <v>528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0</v>
      </c>
      <c r="K398" s="15">
        <v>0</v>
      </c>
      <c r="L398" s="15">
        <v>0</v>
      </c>
      <c r="M398" s="15">
        <v>0</v>
      </c>
      <c r="N398" s="15">
        <v>0</v>
      </c>
      <c r="O398" s="15">
        <v>0</v>
      </c>
      <c r="P398" s="15">
        <v>0</v>
      </c>
      <c r="Q398" s="15" t="s">
        <v>236</v>
      </c>
    </row>
    <row r="399" spans="1:30" s="30" customFormat="1" ht="31.5" x14ac:dyDescent="0.25">
      <c r="A399" s="12" t="s">
        <v>296</v>
      </c>
      <c r="B399" s="17" t="s">
        <v>872</v>
      </c>
      <c r="C399" s="36" t="s">
        <v>873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 t="s">
        <v>236</v>
      </c>
    </row>
    <row r="400" spans="1:30" s="30" customFormat="1" ht="31.5" x14ac:dyDescent="0.25">
      <c r="A400" s="12" t="s">
        <v>296</v>
      </c>
      <c r="B400" s="17" t="s">
        <v>874</v>
      </c>
      <c r="C400" s="36" t="s">
        <v>875</v>
      </c>
      <c r="D400" s="15">
        <v>0</v>
      </c>
      <c r="E400" s="15">
        <v>0</v>
      </c>
      <c r="F400" s="15">
        <v>0</v>
      </c>
      <c r="G400" s="15">
        <v>0</v>
      </c>
      <c r="H400" s="15">
        <v>0</v>
      </c>
      <c r="I400" s="15">
        <v>0</v>
      </c>
      <c r="J400" s="15">
        <v>0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 t="s">
        <v>236</v>
      </c>
    </row>
    <row r="401" spans="1:17" s="30" customFormat="1" ht="31.5" x14ac:dyDescent="0.25">
      <c r="A401" s="12" t="s">
        <v>296</v>
      </c>
      <c r="B401" s="17" t="s">
        <v>876</v>
      </c>
      <c r="C401" s="36" t="s">
        <v>877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0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5">
        <v>0</v>
      </c>
      <c r="P401" s="15">
        <v>0</v>
      </c>
      <c r="Q401" s="15" t="s">
        <v>236</v>
      </c>
    </row>
    <row r="402" spans="1:17" s="30" customFormat="1" ht="31.5" x14ac:dyDescent="0.25">
      <c r="A402" s="12" t="s">
        <v>296</v>
      </c>
      <c r="B402" s="17" t="s">
        <v>878</v>
      </c>
      <c r="C402" s="36" t="s">
        <v>879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0</v>
      </c>
      <c r="J402" s="15">
        <v>0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 t="s">
        <v>236</v>
      </c>
    </row>
    <row r="403" spans="1:17" s="30" customFormat="1" ht="31.5" x14ac:dyDescent="0.25">
      <c r="A403" s="12" t="s">
        <v>296</v>
      </c>
      <c r="B403" s="17" t="s">
        <v>880</v>
      </c>
      <c r="C403" s="36" t="s">
        <v>881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0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 t="s">
        <v>236</v>
      </c>
    </row>
    <row r="404" spans="1:17" s="30" customFormat="1" ht="31.5" x14ac:dyDescent="0.25">
      <c r="A404" s="12" t="s">
        <v>296</v>
      </c>
      <c r="B404" s="17" t="s">
        <v>882</v>
      </c>
      <c r="C404" s="36" t="s">
        <v>883</v>
      </c>
      <c r="D404" s="15">
        <v>0</v>
      </c>
      <c r="E404" s="15">
        <v>0</v>
      </c>
      <c r="F404" s="15">
        <v>0</v>
      </c>
      <c r="G404" s="15">
        <v>0</v>
      </c>
      <c r="H404" s="15">
        <v>0</v>
      </c>
      <c r="I404" s="15">
        <v>0</v>
      </c>
      <c r="J404" s="15">
        <v>0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 t="s">
        <v>236</v>
      </c>
    </row>
    <row r="405" spans="1:17" s="30" customFormat="1" ht="18.75" x14ac:dyDescent="0.25">
      <c r="A405" s="12" t="s">
        <v>296</v>
      </c>
      <c r="B405" s="17" t="s">
        <v>884</v>
      </c>
      <c r="C405" s="36" t="s">
        <v>885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0</v>
      </c>
      <c r="J405" s="15">
        <v>0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 t="s">
        <v>236</v>
      </c>
    </row>
    <row r="406" spans="1:17" s="30" customFormat="1" ht="18.75" x14ac:dyDescent="0.25">
      <c r="A406" s="12" t="s">
        <v>296</v>
      </c>
      <c r="B406" s="17" t="s">
        <v>886</v>
      </c>
      <c r="C406" s="36" t="s">
        <v>887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 t="s">
        <v>236</v>
      </c>
    </row>
    <row r="407" spans="1:17" s="30" customFormat="1" ht="31.5" x14ac:dyDescent="0.25">
      <c r="A407" s="12" t="s">
        <v>296</v>
      </c>
      <c r="B407" s="17" t="s">
        <v>888</v>
      </c>
      <c r="C407" s="36" t="s">
        <v>889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 t="s">
        <v>236</v>
      </c>
    </row>
    <row r="408" spans="1:17" s="30" customFormat="1" ht="31.5" x14ac:dyDescent="0.25">
      <c r="A408" s="12" t="s">
        <v>296</v>
      </c>
      <c r="B408" s="17" t="s">
        <v>890</v>
      </c>
      <c r="C408" s="36" t="s">
        <v>891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 t="s">
        <v>236</v>
      </c>
    </row>
    <row r="409" spans="1:17" s="30" customFormat="1" ht="18.75" x14ac:dyDescent="0.25">
      <c r="A409" s="12" t="s">
        <v>296</v>
      </c>
      <c r="B409" s="17" t="s">
        <v>892</v>
      </c>
      <c r="C409" s="36" t="s">
        <v>893</v>
      </c>
      <c r="D409" s="15">
        <v>0</v>
      </c>
      <c r="E409" s="15">
        <v>0</v>
      </c>
      <c r="F409" s="15">
        <v>0</v>
      </c>
      <c r="G409" s="15">
        <v>0</v>
      </c>
      <c r="H409" s="15">
        <v>0</v>
      </c>
      <c r="I409" s="15">
        <v>0</v>
      </c>
      <c r="J409" s="15">
        <v>0</v>
      </c>
      <c r="K409" s="15">
        <v>0</v>
      </c>
      <c r="L409" s="15">
        <v>0</v>
      </c>
      <c r="M409" s="15">
        <v>0</v>
      </c>
      <c r="N409" s="15">
        <v>0</v>
      </c>
      <c r="O409" s="15">
        <v>0</v>
      </c>
      <c r="P409" s="15">
        <v>0</v>
      </c>
      <c r="Q409" s="15" t="s">
        <v>236</v>
      </c>
    </row>
    <row r="410" spans="1:17" s="30" customFormat="1" ht="31.5" x14ac:dyDescent="0.25">
      <c r="A410" s="12" t="s">
        <v>296</v>
      </c>
      <c r="B410" s="17" t="s">
        <v>894</v>
      </c>
      <c r="C410" s="36" t="s">
        <v>895</v>
      </c>
      <c r="D410" s="15">
        <v>0</v>
      </c>
      <c r="E410" s="15">
        <v>0</v>
      </c>
      <c r="F410" s="15">
        <v>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 t="s">
        <v>236</v>
      </c>
    </row>
    <row r="411" spans="1:17" s="30" customFormat="1" ht="18.75" x14ac:dyDescent="0.25">
      <c r="A411" s="12" t="s">
        <v>296</v>
      </c>
      <c r="B411" s="17" t="s">
        <v>896</v>
      </c>
      <c r="C411" s="36" t="s">
        <v>897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0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 t="s">
        <v>236</v>
      </c>
    </row>
    <row r="412" spans="1:17" s="30" customFormat="1" ht="31.5" x14ac:dyDescent="0.25">
      <c r="A412" s="12" t="s">
        <v>296</v>
      </c>
      <c r="B412" s="17" t="s">
        <v>898</v>
      </c>
      <c r="C412" s="36" t="s">
        <v>899</v>
      </c>
      <c r="D412" s="15">
        <v>0</v>
      </c>
      <c r="E412" s="15">
        <v>0</v>
      </c>
      <c r="F412" s="15">
        <v>0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0</v>
      </c>
      <c r="O412" s="15">
        <v>0</v>
      </c>
      <c r="P412" s="15">
        <v>0</v>
      </c>
      <c r="Q412" s="15" t="s">
        <v>236</v>
      </c>
    </row>
    <row r="413" spans="1:17" s="30" customFormat="1" ht="31.5" x14ac:dyDescent="0.25">
      <c r="A413" s="12" t="s">
        <v>296</v>
      </c>
      <c r="B413" s="17" t="s">
        <v>900</v>
      </c>
      <c r="C413" s="36" t="s">
        <v>901</v>
      </c>
      <c r="D413" s="15">
        <v>0</v>
      </c>
      <c r="E413" s="15">
        <v>0</v>
      </c>
      <c r="F413" s="15">
        <v>0</v>
      </c>
      <c r="G413" s="15">
        <v>0</v>
      </c>
      <c r="H413" s="15">
        <v>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0</v>
      </c>
      <c r="O413" s="15">
        <v>0</v>
      </c>
      <c r="P413" s="15">
        <v>0</v>
      </c>
      <c r="Q413" s="15" t="s">
        <v>236</v>
      </c>
    </row>
    <row r="414" spans="1:17" s="30" customFormat="1" ht="31.5" x14ac:dyDescent="0.25">
      <c r="A414" s="12" t="s">
        <v>296</v>
      </c>
      <c r="B414" s="17" t="s">
        <v>902</v>
      </c>
      <c r="C414" s="36" t="s">
        <v>903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 t="s">
        <v>236</v>
      </c>
    </row>
    <row r="415" spans="1:17" s="30" customFormat="1" ht="31.5" x14ac:dyDescent="0.25">
      <c r="A415" s="12" t="s">
        <v>296</v>
      </c>
      <c r="B415" s="17" t="s">
        <v>904</v>
      </c>
      <c r="C415" s="36" t="s">
        <v>905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 t="s">
        <v>236</v>
      </c>
    </row>
    <row r="416" spans="1:17" s="30" customFormat="1" ht="31.5" x14ac:dyDescent="0.25">
      <c r="A416" s="12" t="s">
        <v>296</v>
      </c>
      <c r="B416" s="17" t="s">
        <v>906</v>
      </c>
      <c r="C416" s="36" t="s">
        <v>907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0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 t="s">
        <v>236</v>
      </c>
    </row>
    <row r="417" spans="1:17" s="30" customFormat="1" ht="18.75" x14ac:dyDescent="0.25">
      <c r="A417" s="12" t="s">
        <v>296</v>
      </c>
      <c r="B417" s="17" t="s">
        <v>908</v>
      </c>
      <c r="C417" s="36" t="s">
        <v>909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 t="s">
        <v>236</v>
      </c>
    </row>
    <row r="418" spans="1:17" s="30" customFormat="1" ht="31.5" x14ac:dyDescent="0.25">
      <c r="A418" s="12" t="s">
        <v>296</v>
      </c>
      <c r="B418" s="17" t="s">
        <v>910</v>
      </c>
      <c r="C418" s="36" t="s">
        <v>911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 t="s">
        <v>236</v>
      </c>
    </row>
    <row r="419" spans="1:17" s="30" customFormat="1" ht="31.5" x14ac:dyDescent="0.25">
      <c r="A419" s="12" t="s">
        <v>296</v>
      </c>
      <c r="B419" s="17" t="s">
        <v>912</v>
      </c>
      <c r="C419" s="36" t="s">
        <v>913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0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 t="s">
        <v>236</v>
      </c>
    </row>
    <row r="420" spans="1:17" s="30" customFormat="1" ht="31.5" x14ac:dyDescent="0.25">
      <c r="A420" s="12" t="s">
        <v>296</v>
      </c>
      <c r="B420" s="17" t="s">
        <v>396</v>
      </c>
      <c r="C420" s="36" t="s">
        <v>529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0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 t="s">
        <v>236</v>
      </c>
    </row>
    <row r="421" spans="1:17" s="30" customFormat="1" ht="31.5" x14ac:dyDescent="0.25">
      <c r="A421" s="12" t="s">
        <v>296</v>
      </c>
      <c r="B421" s="17" t="s">
        <v>397</v>
      </c>
      <c r="C421" s="36" t="s">
        <v>530</v>
      </c>
      <c r="D421" s="15">
        <v>0</v>
      </c>
      <c r="E421" s="15">
        <v>0</v>
      </c>
      <c r="F421" s="15">
        <v>0</v>
      </c>
      <c r="G421" s="15">
        <v>0</v>
      </c>
      <c r="H421" s="15">
        <v>0</v>
      </c>
      <c r="I421" s="15">
        <v>0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 t="s">
        <v>236</v>
      </c>
    </row>
    <row r="422" spans="1:17" s="30" customFormat="1" ht="31.5" x14ac:dyDescent="0.25">
      <c r="A422" s="12" t="s">
        <v>296</v>
      </c>
      <c r="B422" s="17" t="s">
        <v>398</v>
      </c>
      <c r="C422" s="36" t="s">
        <v>531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0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 t="s">
        <v>236</v>
      </c>
    </row>
    <row r="423" spans="1:17" s="30" customFormat="1" ht="31.5" x14ac:dyDescent="0.25">
      <c r="A423" s="12" t="s">
        <v>296</v>
      </c>
      <c r="B423" s="17" t="s">
        <v>399</v>
      </c>
      <c r="C423" s="36" t="s">
        <v>532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 t="s">
        <v>236</v>
      </c>
    </row>
    <row r="424" spans="1:17" ht="18.75" x14ac:dyDescent="0.25">
      <c r="A424" s="12" t="s">
        <v>296</v>
      </c>
      <c r="B424" s="25" t="s">
        <v>577</v>
      </c>
      <c r="C424" s="34" t="s">
        <v>578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 t="s">
        <v>236</v>
      </c>
    </row>
    <row r="425" spans="1:17" ht="18.75" x14ac:dyDescent="0.25">
      <c r="A425" s="12" t="s">
        <v>296</v>
      </c>
      <c r="B425" s="25" t="s">
        <v>579</v>
      </c>
      <c r="C425" s="34" t="s">
        <v>580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 t="s">
        <v>236</v>
      </c>
    </row>
    <row r="426" spans="1:17" ht="18.75" x14ac:dyDescent="0.25">
      <c r="A426" s="12" t="s">
        <v>296</v>
      </c>
      <c r="B426" s="25" t="s">
        <v>931</v>
      </c>
      <c r="C426" s="34" t="s">
        <v>932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 t="s">
        <v>236</v>
      </c>
    </row>
    <row r="427" spans="1:17" ht="31.5" x14ac:dyDescent="0.25">
      <c r="A427" s="12" t="s">
        <v>296</v>
      </c>
      <c r="B427" s="25" t="s">
        <v>581</v>
      </c>
      <c r="C427" s="34" t="s">
        <v>582</v>
      </c>
      <c r="D427" s="15">
        <v>0</v>
      </c>
      <c r="E427" s="15">
        <v>0</v>
      </c>
      <c r="F427" s="15">
        <v>0</v>
      </c>
      <c r="G427" s="15">
        <v>0</v>
      </c>
      <c r="H427" s="15">
        <v>0</v>
      </c>
      <c r="I427" s="15">
        <v>0</v>
      </c>
      <c r="J427" s="15">
        <v>0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 t="s">
        <v>236</v>
      </c>
    </row>
    <row r="428" spans="1:17" ht="18.75" x14ac:dyDescent="0.25">
      <c r="A428" s="12" t="s">
        <v>296</v>
      </c>
      <c r="B428" s="25" t="s">
        <v>583</v>
      </c>
      <c r="C428" s="34" t="s">
        <v>584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0</v>
      </c>
      <c r="J428" s="15">
        <v>0</v>
      </c>
      <c r="K428" s="15">
        <v>0</v>
      </c>
      <c r="L428" s="15">
        <v>0</v>
      </c>
      <c r="M428" s="15">
        <v>0</v>
      </c>
      <c r="N428" s="15">
        <v>0</v>
      </c>
      <c r="O428" s="15">
        <v>0</v>
      </c>
      <c r="P428" s="15">
        <v>0</v>
      </c>
      <c r="Q428" s="15" t="s">
        <v>236</v>
      </c>
    </row>
    <row r="429" spans="1:17" ht="18.75" x14ac:dyDescent="0.25">
      <c r="A429" s="12" t="s">
        <v>296</v>
      </c>
      <c r="B429" s="25" t="s">
        <v>585</v>
      </c>
      <c r="C429" s="34" t="s">
        <v>586</v>
      </c>
      <c r="D429" s="15">
        <v>0</v>
      </c>
      <c r="E429" s="15">
        <v>0</v>
      </c>
      <c r="F429" s="15">
        <v>0</v>
      </c>
      <c r="G429" s="15">
        <v>0</v>
      </c>
      <c r="H429" s="15">
        <v>0</v>
      </c>
      <c r="I429" s="15">
        <v>0</v>
      </c>
      <c r="J429" s="15">
        <v>0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 t="s">
        <v>236</v>
      </c>
    </row>
    <row r="430" spans="1:17" ht="18.75" x14ac:dyDescent="0.25">
      <c r="A430" s="12" t="s">
        <v>296</v>
      </c>
      <c r="B430" s="25" t="s">
        <v>587</v>
      </c>
      <c r="C430" s="34" t="s">
        <v>588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0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 t="s">
        <v>236</v>
      </c>
    </row>
    <row r="431" spans="1:17" ht="31.5" x14ac:dyDescent="0.25">
      <c r="A431" s="12" t="s">
        <v>296</v>
      </c>
      <c r="B431" s="25" t="s">
        <v>589</v>
      </c>
      <c r="C431" s="34" t="s">
        <v>590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0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 t="s">
        <v>236</v>
      </c>
    </row>
    <row r="432" spans="1:17" ht="18.75" x14ac:dyDescent="0.25">
      <c r="A432" s="12" t="s">
        <v>296</v>
      </c>
      <c r="B432" s="25" t="s">
        <v>591</v>
      </c>
      <c r="C432" s="34" t="s">
        <v>592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0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 t="s">
        <v>236</v>
      </c>
    </row>
    <row r="433" spans="1:17" ht="18.75" x14ac:dyDescent="0.25">
      <c r="A433" s="12" t="s">
        <v>296</v>
      </c>
      <c r="B433" s="25" t="s">
        <v>593</v>
      </c>
      <c r="C433" s="34" t="s">
        <v>594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 t="s">
        <v>236</v>
      </c>
    </row>
    <row r="434" spans="1:17" ht="31.5" x14ac:dyDescent="0.25">
      <c r="A434" s="12" t="s">
        <v>296</v>
      </c>
      <c r="B434" s="25" t="s">
        <v>595</v>
      </c>
      <c r="C434" s="34" t="s">
        <v>596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 t="s">
        <v>236</v>
      </c>
    </row>
    <row r="435" spans="1:17" ht="31.5" x14ac:dyDescent="0.25">
      <c r="A435" s="12" t="s">
        <v>296</v>
      </c>
      <c r="B435" s="25" t="s">
        <v>597</v>
      </c>
      <c r="C435" s="34" t="s">
        <v>598</v>
      </c>
      <c r="D435" s="15">
        <v>0</v>
      </c>
      <c r="E435" s="15">
        <v>0</v>
      </c>
      <c r="F435" s="15">
        <v>0</v>
      </c>
      <c r="G435" s="15">
        <v>0</v>
      </c>
      <c r="H435" s="15">
        <v>0</v>
      </c>
      <c r="I435" s="15">
        <v>0</v>
      </c>
      <c r="J435" s="15">
        <v>0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 t="s">
        <v>236</v>
      </c>
    </row>
    <row r="436" spans="1:17" ht="31.5" x14ac:dyDescent="0.25">
      <c r="A436" s="12" t="s">
        <v>296</v>
      </c>
      <c r="B436" s="25" t="s">
        <v>599</v>
      </c>
      <c r="C436" s="34" t="s">
        <v>600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0</v>
      </c>
      <c r="J436" s="15">
        <v>0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 t="s">
        <v>236</v>
      </c>
    </row>
    <row r="437" spans="1:17" ht="18.75" x14ac:dyDescent="0.25">
      <c r="A437" s="12" t="s">
        <v>296</v>
      </c>
      <c r="B437" s="25" t="s">
        <v>601</v>
      </c>
      <c r="C437" s="34" t="s">
        <v>602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0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 t="s">
        <v>236</v>
      </c>
    </row>
    <row r="438" spans="1:17" ht="18.75" x14ac:dyDescent="0.25">
      <c r="A438" s="12" t="s">
        <v>296</v>
      </c>
      <c r="B438" s="25" t="s">
        <v>603</v>
      </c>
      <c r="C438" s="34" t="s">
        <v>604</v>
      </c>
      <c r="D438" s="15">
        <v>0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0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 t="s">
        <v>236</v>
      </c>
    </row>
    <row r="439" spans="1:17" ht="18.75" x14ac:dyDescent="0.25">
      <c r="A439" s="12" t="s">
        <v>296</v>
      </c>
      <c r="B439" s="25" t="s">
        <v>605</v>
      </c>
      <c r="C439" s="34" t="s">
        <v>606</v>
      </c>
      <c r="D439" s="15">
        <v>0</v>
      </c>
      <c r="E439" s="15">
        <v>0</v>
      </c>
      <c r="F439" s="15">
        <v>0</v>
      </c>
      <c r="G439" s="15">
        <v>0</v>
      </c>
      <c r="H439" s="15">
        <v>0</v>
      </c>
      <c r="I439" s="15">
        <v>0</v>
      </c>
      <c r="J439" s="15">
        <v>0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 t="s">
        <v>236</v>
      </c>
    </row>
    <row r="440" spans="1:17" ht="18.75" x14ac:dyDescent="0.25">
      <c r="A440" s="12" t="s">
        <v>296</v>
      </c>
      <c r="B440" s="25" t="s">
        <v>607</v>
      </c>
      <c r="C440" s="34" t="s">
        <v>608</v>
      </c>
      <c r="D440" s="15">
        <v>0</v>
      </c>
      <c r="E440" s="15">
        <v>0</v>
      </c>
      <c r="F440" s="15">
        <v>0</v>
      </c>
      <c r="G440" s="15">
        <v>0</v>
      </c>
      <c r="H440" s="15">
        <v>0</v>
      </c>
      <c r="I440" s="15">
        <v>0</v>
      </c>
      <c r="J440" s="15">
        <v>0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 t="s">
        <v>236</v>
      </c>
    </row>
    <row r="441" spans="1:17" ht="18.75" x14ac:dyDescent="0.25">
      <c r="A441" s="12" t="s">
        <v>296</v>
      </c>
      <c r="B441" s="25" t="s">
        <v>609</v>
      </c>
      <c r="C441" s="34" t="s">
        <v>610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 t="s">
        <v>236</v>
      </c>
    </row>
    <row r="442" spans="1:17" ht="18.75" x14ac:dyDescent="0.25">
      <c r="A442" s="12" t="s">
        <v>296</v>
      </c>
      <c r="B442" s="25" t="s">
        <v>611</v>
      </c>
      <c r="C442" s="34" t="s">
        <v>612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0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 t="s">
        <v>236</v>
      </c>
    </row>
    <row r="443" spans="1:17" ht="18.75" x14ac:dyDescent="0.25">
      <c r="A443" s="12" t="s">
        <v>296</v>
      </c>
      <c r="B443" s="25" t="s">
        <v>613</v>
      </c>
      <c r="C443" s="34" t="s">
        <v>614</v>
      </c>
      <c r="D443" s="15">
        <v>0</v>
      </c>
      <c r="E443" s="15">
        <v>0</v>
      </c>
      <c r="F443" s="15">
        <v>0</v>
      </c>
      <c r="G443" s="15">
        <v>0</v>
      </c>
      <c r="H443" s="15">
        <v>0</v>
      </c>
      <c r="I443" s="15">
        <v>0</v>
      </c>
      <c r="J443" s="15">
        <v>0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 t="s">
        <v>236</v>
      </c>
    </row>
    <row r="444" spans="1:17" ht="18.75" x14ac:dyDescent="0.25">
      <c r="A444" s="12" t="s">
        <v>296</v>
      </c>
      <c r="B444" s="25" t="s">
        <v>615</v>
      </c>
      <c r="C444" s="34" t="s">
        <v>616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0</v>
      </c>
      <c r="M444" s="15">
        <v>0</v>
      </c>
      <c r="N444" s="15">
        <v>0</v>
      </c>
      <c r="O444" s="15">
        <v>0</v>
      </c>
      <c r="P444" s="15">
        <v>0</v>
      </c>
      <c r="Q444" s="15" t="s">
        <v>236</v>
      </c>
    </row>
    <row r="445" spans="1:17" ht="31.5" x14ac:dyDescent="0.25">
      <c r="A445" s="12" t="s">
        <v>296</v>
      </c>
      <c r="B445" s="25" t="s">
        <v>617</v>
      </c>
      <c r="C445" s="34" t="s">
        <v>618</v>
      </c>
      <c r="D445" s="15">
        <v>0</v>
      </c>
      <c r="E445" s="15">
        <v>0</v>
      </c>
      <c r="F445" s="15">
        <v>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 t="s">
        <v>236</v>
      </c>
    </row>
    <row r="446" spans="1:17" ht="31.5" x14ac:dyDescent="0.25">
      <c r="A446" s="12" t="s">
        <v>296</v>
      </c>
      <c r="B446" s="25" t="s">
        <v>619</v>
      </c>
      <c r="C446" s="34" t="s">
        <v>620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0</v>
      </c>
      <c r="M446" s="15">
        <v>0</v>
      </c>
      <c r="N446" s="15">
        <v>0</v>
      </c>
      <c r="O446" s="15">
        <v>0</v>
      </c>
      <c r="P446" s="15">
        <v>0</v>
      </c>
      <c r="Q446" s="15" t="s">
        <v>236</v>
      </c>
    </row>
    <row r="447" spans="1:17" ht="18.75" x14ac:dyDescent="0.25">
      <c r="A447" s="12" t="s">
        <v>296</v>
      </c>
      <c r="B447" s="25" t="s">
        <v>621</v>
      </c>
      <c r="C447" s="34" t="s">
        <v>622</v>
      </c>
      <c r="D447" s="15">
        <v>0</v>
      </c>
      <c r="E447" s="15">
        <v>0</v>
      </c>
      <c r="F447" s="15">
        <v>0</v>
      </c>
      <c r="G447" s="15">
        <v>0</v>
      </c>
      <c r="H447" s="15">
        <v>0</v>
      </c>
      <c r="I447" s="15">
        <v>0</v>
      </c>
      <c r="J447" s="15">
        <v>0</v>
      </c>
      <c r="K447" s="15">
        <v>0</v>
      </c>
      <c r="L447" s="15">
        <v>0</v>
      </c>
      <c r="M447" s="15">
        <v>0</v>
      </c>
      <c r="N447" s="15">
        <v>0</v>
      </c>
      <c r="O447" s="15">
        <v>0</v>
      </c>
      <c r="P447" s="15">
        <v>0</v>
      </c>
      <c r="Q447" s="15" t="s">
        <v>236</v>
      </c>
    </row>
    <row r="448" spans="1:17" ht="18.75" x14ac:dyDescent="0.25">
      <c r="A448" s="12" t="s">
        <v>296</v>
      </c>
      <c r="B448" s="25" t="s">
        <v>623</v>
      </c>
      <c r="C448" s="34" t="s">
        <v>624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 t="s">
        <v>236</v>
      </c>
    </row>
    <row r="449" spans="1:17" ht="31.5" x14ac:dyDescent="0.25">
      <c r="A449" s="12" t="s">
        <v>296</v>
      </c>
      <c r="B449" s="25" t="s">
        <v>625</v>
      </c>
      <c r="C449" s="34" t="s">
        <v>626</v>
      </c>
      <c r="D449" s="15">
        <v>0</v>
      </c>
      <c r="E449" s="15">
        <v>0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 t="s">
        <v>236</v>
      </c>
    </row>
    <row r="450" spans="1:17" ht="18.75" x14ac:dyDescent="0.25">
      <c r="A450" s="12" t="s">
        <v>296</v>
      </c>
      <c r="B450" s="25" t="s">
        <v>627</v>
      </c>
      <c r="C450" s="34" t="s">
        <v>628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0</v>
      </c>
      <c r="J450" s="15">
        <v>0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 t="s">
        <v>236</v>
      </c>
    </row>
    <row r="451" spans="1:17" ht="18.75" x14ac:dyDescent="0.25">
      <c r="A451" s="12" t="s">
        <v>296</v>
      </c>
      <c r="B451" s="25" t="s">
        <v>629</v>
      </c>
      <c r="C451" s="34" t="s">
        <v>630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</v>
      </c>
      <c r="O451" s="15">
        <v>0</v>
      </c>
      <c r="P451" s="15">
        <v>0</v>
      </c>
      <c r="Q451" s="15" t="s">
        <v>236</v>
      </c>
    </row>
    <row r="452" spans="1:17" ht="31.5" x14ac:dyDescent="0.25">
      <c r="A452" s="12" t="s">
        <v>296</v>
      </c>
      <c r="B452" s="25" t="s">
        <v>631</v>
      </c>
      <c r="C452" s="34" t="s">
        <v>632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0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 t="s">
        <v>236</v>
      </c>
    </row>
    <row r="453" spans="1:17" ht="31.5" x14ac:dyDescent="0.25">
      <c r="A453" s="12" t="s">
        <v>296</v>
      </c>
      <c r="B453" s="25" t="s">
        <v>633</v>
      </c>
      <c r="C453" s="34" t="s">
        <v>634</v>
      </c>
      <c r="D453" s="15">
        <v>0</v>
      </c>
      <c r="E453" s="15">
        <v>0</v>
      </c>
      <c r="F453" s="15">
        <v>0</v>
      </c>
      <c r="G453" s="15">
        <v>0</v>
      </c>
      <c r="H453" s="15">
        <v>0</v>
      </c>
      <c r="I453" s="15">
        <v>0</v>
      </c>
      <c r="J453" s="15">
        <v>0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 t="s">
        <v>236</v>
      </c>
    </row>
    <row r="454" spans="1:17" ht="18.75" x14ac:dyDescent="0.25">
      <c r="A454" s="12" t="s">
        <v>296</v>
      </c>
      <c r="B454" s="25" t="s">
        <v>635</v>
      </c>
      <c r="C454" s="34" t="s">
        <v>636</v>
      </c>
      <c r="D454" s="15">
        <v>0</v>
      </c>
      <c r="E454" s="15">
        <v>0</v>
      </c>
      <c r="F454" s="15">
        <v>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</v>
      </c>
      <c r="M454" s="15">
        <v>0</v>
      </c>
      <c r="N454" s="15">
        <v>0</v>
      </c>
      <c r="O454" s="15">
        <v>0</v>
      </c>
      <c r="P454" s="15">
        <v>0</v>
      </c>
      <c r="Q454" s="15" t="s">
        <v>236</v>
      </c>
    </row>
    <row r="455" spans="1:17" ht="18.75" x14ac:dyDescent="0.25">
      <c r="A455" s="12" t="s">
        <v>296</v>
      </c>
      <c r="B455" s="25" t="s">
        <v>637</v>
      </c>
      <c r="C455" s="34" t="s">
        <v>638</v>
      </c>
      <c r="D455" s="15">
        <v>0</v>
      </c>
      <c r="E455" s="15">
        <v>0</v>
      </c>
      <c r="F455" s="15">
        <v>0</v>
      </c>
      <c r="G455" s="15">
        <v>0</v>
      </c>
      <c r="H455" s="15">
        <v>0</v>
      </c>
      <c r="I455" s="15">
        <v>0</v>
      </c>
      <c r="J455" s="15">
        <v>0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 t="s">
        <v>236</v>
      </c>
    </row>
    <row r="456" spans="1:17" ht="18.75" x14ac:dyDescent="0.25">
      <c r="A456" s="12" t="s">
        <v>296</v>
      </c>
      <c r="B456" s="25" t="s">
        <v>639</v>
      </c>
      <c r="C456" s="34" t="s">
        <v>640</v>
      </c>
      <c r="D456" s="15">
        <v>0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0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 t="s">
        <v>236</v>
      </c>
    </row>
    <row r="457" spans="1:17" ht="31.5" x14ac:dyDescent="0.25">
      <c r="A457" s="12" t="s">
        <v>296</v>
      </c>
      <c r="B457" s="25" t="s">
        <v>641</v>
      </c>
      <c r="C457" s="34" t="s">
        <v>642</v>
      </c>
      <c r="D457" s="15">
        <v>0</v>
      </c>
      <c r="E457" s="15">
        <v>0</v>
      </c>
      <c r="F457" s="15">
        <v>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 t="s">
        <v>236</v>
      </c>
    </row>
    <row r="458" spans="1:17" ht="18.75" x14ac:dyDescent="0.25">
      <c r="A458" s="12" t="s">
        <v>296</v>
      </c>
      <c r="B458" s="25" t="s">
        <v>643</v>
      </c>
      <c r="C458" s="34" t="s">
        <v>644</v>
      </c>
      <c r="D458" s="15">
        <v>0</v>
      </c>
      <c r="E458" s="15">
        <v>0</v>
      </c>
      <c r="F458" s="15">
        <v>0</v>
      </c>
      <c r="G458" s="15">
        <v>0</v>
      </c>
      <c r="H458" s="15">
        <v>0</v>
      </c>
      <c r="I458" s="15">
        <v>0</v>
      </c>
      <c r="J458" s="15">
        <v>0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 t="s">
        <v>236</v>
      </c>
    </row>
    <row r="459" spans="1:17" ht="47.25" x14ac:dyDescent="0.25">
      <c r="A459" s="12" t="s">
        <v>296</v>
      </c>
      <c r="B459" s="25" t="s">
        <v>645</v>
      </c>
      <c r="C459" s="34" t="s">
        <v>646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 t="s">
        <v>236</v>
      </c>
    </row>
    <row r="460" spans="1:17" ht="18.75" x14ac:dyDescent="0.25">
      <c r="A460" s="12" t="s">
        <v>296</v>
      </c>
      <c r="B460" s="25" t="s">
        <v>647</v>
      </c>
      <c r="C460" s="34" t="s">
        <v>648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0</v>
      </c>
      <c r="J460" s="15">
        <v>0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 t="s">
        <v>236</v>
      </c>
    </row>
    <row r="461" spans="1:17" ht="18.75" x14ac:dyDescent="0.25">
      <c r="A461" s="12" t="s">
        <v>296</v>
      </c>
      <c r="B461" s="25" t="s">
        <v>649</v>
      </c>
      <c r="C461" s="34" t="s">
        <v>650</v>
      </c>
      <c r="D461" s="15">
        <v>0</v>
      </c>
      <c r="E461" s="15">
        <v>0</v>
      </c>
      <c r="F461" s="15">
        <v>0</v>
      </c>
      <c r="G461" s="15">
        <v>0</v>
      </c>
      <c r="H461" s="15">
        <v>0</v>
      </c>
      <c r="I461" s="15">
        <v>0</v>
      </c>
      <c r="J461" s="15">
        <v>0</v>
      </c>
      <c r="K461" s="15">
        <v>0</v>
      </c>
      <c r="L461" s="15">
        <v>0</v>
      </c>
      <c r="M461" s="15">
        <v>0</v>
      </c>
      <c r="N461" s="15">
        <v>0</v>
      </c>
      <c r="O461" s="15">
        <v>0</v>
      </c>
      <c r="P461" s="15">
        <v>0</v>
      </c>
      <c r="Q461" s="15" t="s">
        <v>236</v>
      </c>
    </row>
    <row r="462" spans="1:17" ht="31.5" x14ac:dyDescent="0.25">
      <c r="A462" s="12" t="s">
        <v>296</v>
      </c>
      <c r="B462" s="25" t="s">
        <v>651</v>
      </c>
      <c r="C462" s="34" t="s">
        <v>652</v>
      </c>
      <c r="D462" s="15">
        <v>0</v>
      </c>
      <c r="E462" s="15">
        <v>0</v>
      </c>
      <c r="F462" s="15">
        <v>0</v>
      </c>
      <c r="G462" s="15">
        <v>0</v>
      </c>
      <c r="H462" s="15">
        <v>0</v>
      </c>
      <c r="I462" s="15">
        <v>0</v>
      </c>
      <c r="J462" s="15">
        <v>0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 t="s">
        <v>236</v>
      </c>
    </row>
    <row r="463" spans="1:17" ht="18.75" x14ac:dyDescent="0.25">
      <c r="A463" s="12" t="s">
        <v>296</v>
      </c>
      <c r="B463" s="25" t="s">
        <v>653</v>
      </c>
      <c r="C463" s="34" t="s">
        <v>654</v>
      </c>
      <c r="D463" s="15">
        <v>0</v>
      </c>
      <c r="E463" s="15">
        <v>0</v>
      </c>
      <c r="F463" s="15">
        <v>0</v>
      </c>
      <c r="G463" s="15">
        <v>0</v>
      </c>
      <c r="H463" s="15">
        <v>0</v>
      </c>
      <c r="I463" s="15">
        <v>0</v>
      </c>
      <c r="J463" s="15">
        <v>0</v>
      </c>
      <c r="K463" s="15">
        <v>0</v>
      </c>
      <c r="L463" s="15">
        <v>0</v>
      </c>
      <c r="M463" s="15">
        <v>0</v>
      </c>
      <c r="N463" s="15">
        <v>0</v>
      </c>
      <c r="O463" s="15">
        <v>0</v>
      </c>
      <c r="P463" s="15">
        <v>0</v>
      </c>
      <c r="Q463" s="15" t="s">
        <v>236</v>
      </c>
    </row>
    <row r="464" spans="1:17" ht="18.75" x14ac:dyDescent="0.25">
      <c r="A464" s="12" t="s">
        <v>296</v>
      </c>
      <c r="B464" s="25" t="s">
        <v>655</v>
      </c>
      <c r="C464" s="34" t="s">
        <v>656</v>
      </c>
      <c r="D464" s="15">
        <v>0</v>
      </c>
      <c r="E464" s="15">
        <v>0</v>
      </c>
      <c r="F464" s="15">
        <v>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 t="s">
        <v>236</v>
      </c>
    </row>
    <row r="465" spans="1:17" ht="18.75" x14ac:dyDescent="0.25">
      <c r="A465" s="12" t="s">
        <v>296</v>
      </c>
      <c r="B465" s="25" t="s">
        <v>657</v>
      </c>
      <c r="C465" s="34" t="s">
        <v>658</v>
      </c>
      <c r="D465" s="15">
        <v>0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0</v>
      </c>
      <c r="M465" s="15">
        <v>0</v>
      </c>
      <c r="N465" s="15">
        <v>0</v>
      </c>
      <c r="O465" s="15">
        <v>0</v>
      </c>
      <c r="P465" s="15">
        <v>0</v>
      </c>
      <c r="Q465" s="15" t="s">
        <v>236</v>
      </c>
    </row>
    <row r="466" spans="1:17" ht="18.75" x14ac:dyDescent="0.25">
      <c r="A466" s="12" t="s">
        <v>296</v>
      </c>
      <c r="B466" s="25" t="s">
        <v>659</v>
      </c>
      <c r="C466" s="34" t="s">
        <v>660</v>
      </c>
      <c r="D466" s="15">
        <v>0</v>
      </c>
      <c r="E466" s="15">
        <v>0</v>
      </c>
      <c r="F466" s="15">
        <v>0</v>
      </c>
      <c r="G466" s="15">
        <v>0</v>
      </c>
      <c r="H466" s="15">
        <v>0</v>
      </c>
      <c r="I466" s="15">
        <v>0</v>
      </c>
      <c r="J466" s="15">
        <v>0</v>
      </c>
      <c r="K466" s="15">
        <v>0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 t="s">
        <v>236</v>
      </c>
    </row>
    <row r="467" spans="1:17" ht="31.5" x14ac:dyDescent="0.25">
      <c r="A467" s="12" t="s">
        <v>296</v>
      </c>
      <c r="B467" s="25" t="s">
        <v>661</v>
      </c>
      <c r="C467" s="34" t="s">
        <v>662</v>
      </c>
      <c r="D467" s="15">
        <v>0</v>
      </c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0</v>
      </c>
      <c r="K467" s="15">
        <v>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 t="s">
        <v>236</v>
      </c>
    </row>
    <row r="468" spans="1:17" ht="31.5" x14ac:dyDescent="0.25">
      <c r="A468" s="12" t="s">
        <v>296</v>
      </c>
      <c r="B468" s="25" t="s">
        <v>663</v>
      </c>
      <c r="C468" s="34" t="s">
        <v>664</v>
      </c>
      <c r="D468" s="15">
        <v>0</v>
      </c>
      <c r="E468" s="15">
        <v>0</v>
      </c>
      <c r="F468" s="15">
        <v>0</v>
      </c>
      <c r="G468" s="15">
        <v>0</v>
      </c>
      <c r="H468" s="15">
        <v>0</v>
      </c>
      <c r="I468" s="15">
        <v>0</v>
      </c>
      <c r="J468" s="15">
        <v>0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 t="s">
        <v>236</v>
      </c>
    </row>
    <row r="469" spans="1:17" ht="18.75" x14ac:dyDescent="0.25">
      <c r="A469" s="12" t="s">
        <v>296</v>
      </c>
      <c r="B469" s="25" t="s">
        <v>665</v>
      </c>
      <c r="C469" s="34" t="s">
        <v>666</v>
      </c>
      <c r="D469" s="15">
        <v>0</v>
      </c>
      <c r="E469" s="15">
        <v>0</v>
      </c>
      <c r="F469" s="15">
        <v>0</v>
      </c>
      <c r="G469" s="15">
        <v>0</v>
      </c>
      <c r="H469" s="15">
        <v>0</v>
      </c>
      <c r="I469" s="15">
        <v>0</v>
      </c>
      <c r="J469" s="15">
        <v>0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 t="s">
        <v>236</v>
      </c>
    </row>
    <row r="470" spans="1:17" ht="18.75" x14ac:dyDescent="0.25">
      <c r="A470" s="12" t="s">
        <v>296</v>
      </c>
      <c r="B470" s="25" t="s">
        <v>667</v>
      </c>
      <c r="C470" s="34" t="s">
        <v>668</v>
      </c>
      <c r="D470" s="15">
        <v>0</v>
      </c>
      <c r="E470" s="15">
        <v>0</v>
      </c>
      <c r="F470" s="15">
        <v>0</v>
      </c>
      <c r="G470" s="15">
        <v>0</v>
      </c>
      <c r="H470" s="15">
        <v>0</v>
      </c>
      <c r="I470" s="15">
        <v>0</v>
      </c>
      <c r="J470" s="15">
        <v>0</v>
      </c>
      <c r="K470" s="15">
        <v>0</v>
      </c>
      <c r="L470" s="15">
        <v>0</v>
      </c>
      <c r="M470" s="15">
        <v>0</v>
      </c>
      <c r="N470" s="15">
        <v>0</v>
      </c>
      <c r="O470" s="15">
        <v>0</v>
      </c>
      <c r="P470" s="15">
        <v>0</v>
      </c>
      <c r="Q470" s="15" t="s">
        <v>236</v>
      </c>
    </row>
    <row r="471" spans="1:17" ht="31.5" x14ac:dyDescent="0.25">
      <c r="A471" s="12" t="s">
        <v>296</v>
      </c>
      <c r="B471" s="25" t="s">
        <v>669</v>
      </c>
      <c r="C471" s="34" t="s">
        <v>670</v>
      </c>
      <c r="D471" s="15">
        <v>0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0</v>
      </c>
      <c r="P471" s="15">
        <v>0</v>
      </c>
      <c r="Q471" s="15" t="s">
        <v>236</v>
      </c>
    </row>
    <row r="472" spans="1:17" ht="31.5" x14ac:dyDescent="0.25">
      <c r="A472" s="12" t="s">
        <v>296</v>
      </c>
      <c r="B472" s="25" t="s">
        <v>671</v>
      </c>
      <c r="C472" s="34" t="s">
        <v>672</v>
      </c>
      <c r="D472" s="15">
        <v>0</v>
      </c>
      <c r="E472" s="15">
        <v>0</v>
      </c>
      <c r="F472" s="15">
        <v>0</v>
      </c>
      <c r="G472" s="15">
        <v>0</v>
      </c>
      <c r="H472" s="15">
        <v>0</v>
      </c>
      <c r="I472" s="15">
        <v>0</v>
      </c>
      <c r="J472" s="15">
        <v>0</v>
      </c>
      <c r="K472" s="15">
        <v>0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 t="s">
        <v>236</v>
      </c>
    </row>
    <row r="473" spans="1:17" ht="31.5" x14ac:dyDescent="0.25">
      <c r="A473" s="12" t="s">
        <v>296</v>
      </c>
      <c r="B473" s="25" t="s">
        <v>673</v>
      </c>
      <c r="C473" s="34" t="s">
        <v>674</v>
      </c>
      <c r="D473" s="15">
        <v>0</v>
      </c>
      <c r="E473" s="15">
        <v>0</v>
      </c>
      <c r="F473" s="15">
        <v>0</v>
      </c>
      <c r="G473" s="15">
        <v>0</v>
      </c>
      <c r="H473" s="15">
        <v>0</v>
      </c>
      <c r="I473" s="15">
        <v>0</v>
      </c>
      <c r="J473" s="15">
        <v>0</v>
      </c>
      <c r="K473" s="15">
        <v>0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 t="s">
        <v>236</v>
      </c>
    </row>
    <row r="474" spans="1:17" ht="31.5" x14ac:dyDescent="0.25">
      <c r="A474" s="12" t="s">
        <v>296</v>
      </c>
      <c r="B474" s="25" t="s">
        <v>675</v>
      </c>
      <c r="C474" s="34" t="s">
        <v>676</v>
      </c>
      <c r="D474" s="15">
        <v>0</v>
      </c>
      <c r="E474" s="15">
        <v>0</v>
      </c>
      <c r="F474" s="15">
        <v>0</v>
      </c>
      <c r="G474" s="15">
        <v>0</v>
      </c>
      <c r="H474" s="15">
        <v>0</v>
      </c>
      <c r="I474" s="15">
        <v>0</v>
      </c>
      <c r="J474" s="15">
        <v>0</v>
      </c>
      <c r="K474" s="15">
        <v>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 t="s">
        <v>236</v>
      </c>
    </row>
    <row r="475" spans="1:17" ht="18.75" x14ac:dyDescent="0.25">
      <c r="A475" s="12" t="s">
        <v>296</v>
      </c>
      <c r="B475" s="25" t="s">
        <v>677</v>
      </c>
      <c r="C475" s="34" t="s">
        <v>678</v>
      </c>
      <c r="D475" s="15">
        <v>0</v>
      </c>
      <c r="E475" s="15">
        <v>0</v>
      </c>
      <c r="F475" s="15">
        <v>0</v>
      </c>
      <c r="G475" s="15">
        <v>0</v>
      </c>
      <c r="H475" s="15">
        <v>0</v>
      </c>
      <c r="I475" s="15">
        <v>0</v>
      </c>
      <c r="J475" s="15">
        <v>0</v>
      </c>
      <c r="K475" s="15">
        <v>0</v>
      </c>
      <c r="L475" s="15">
        <v>0</v>
      </c>
      <c r="M475" s="15">
        <v>0</v>
      </c>
      <c r="N475" s="15">
        <v>0</v>
      </c>
      <c r="O475" s="15">
        <v>0</v>
      </c>
      <c r="P475" s="15">
        <v>0</v>
      </c>
      <c r="Q475" s="15" t="s">
        <v>236</v>
      </c>
    </row>
    <row r="476" spans="1:17" ht="18.75" x14ac:dyDescent="0.25">
      <c r="A476" s="12" t="s">
        <v>296</v>
      </c>
      <c r="B476" s="25" t="s">
        <v>679</v>
      </c>
      <c r="C476" s="34" t="s">
        <v>680</v>
      </c>
      <c r="D476" s="15">
        <v>0</v>
      </c>
      <c r="E476" s="15">
        <v>0</v>
      </c>
      <c r="F476" s="15">
        <v>0</v>
      </c>
      <c r="G476" s="15">
        <v>0</v>
      </c>
      <c r="H476" s="15">
        <v>0</v>
      </c>
      <c r="I476" s="15">
        <v>0</v>
      </c>
      <c r="J476" s="15">
        <v>0</v>
      </c>
      <c r="K476" s="15">
        <v>0</v>
      </c>
      <c r="L476" s="15">
        <v>0</v>
      </c>
      <c r="M476" s="15">
        <v>0</v>
      </c>
      <c r="N476" s="15">
        <v>0</v>
      </c>
      <c r="O476" s="15">
        <v>0</v>
      </c>
      <c r="P476" s="15">
        <v>0</v>
      </c>
      <c r="Q476" s="15" t="s">
        <v>236</v>
      </c>
    </row>
    <row r="477" spans="1:17" ht="18.75" x14ac:dyDescent="0.25">
      <c r="A477" s="12" t="s">
        <v>296</v>
      </c>
      <c r="B477" s="25" t="s">
        <v>681</v>
      </c>
      <c r="C477" s="34" t="s">
        <v>682</v>
      </c>
      <c r="D477" s="15">
        <v>0</v>
      </c>
      <c r="E477" s="15">
        <v>0</v>
      </c>
      <c r="F477" s="15">
        <v>0</v>
      </c>
      <c r="G477" s="15">
        <v>0</v>
      </c>
      <c r="H477" s="15">
        <v>0</v>
      </c>
      <c r="I477" s="15">
        <v>0</v>
      </c>
      <c r="J477" s="15">
        <v>0</v>
      </c>
      <c r="K477" s="15">
        <v>0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 t="s">
        <v>236</v>
      </c>
    </row>
    <row r="478" spans="1:17" ht="18.75" x14ac:dyDescent="0.25">
      <c r="A478" s="12" t="s">
        <v>296</v>
      </c>
      <c r="B478" s="25" t="s">
        <v>683</v>
      </c>
      <c r="C478" s="34" t="s">
        <v>684</v>
      </c>
      <c r="D478" s="15">
        <v>0</v>
      </c>
      <c r="E478" s="15">
        <v>0</v>
      </c>
      <c r="F478" s="15">
        <v>0</v>
      </c>
      <c r="G478" s="15">
        <v>0</v>
      </c>
      <c r="H478" s="15">
        <v>0</v>
      </c>
      <c r="I478" s="15">
        <v>0</v>
      </c>
      <c r="J478" s="15">
        <v>0</v>
      </c>
      <c r="K478" s="15">
        <v>0</v>
      </c>
      <c r="L478" s="15">
        <v>0</v>
      </c>
      <c r="M478" s="15">
        <v>0</v>
      </c>
      <c r="N478" s="15">
        <v>0</v>
      </c>
      <c r="O478" s="15">
        <v>0</v>
      </c>
      <c r="P478" s="15">
        <v>0</v>
      </c>
      <c r="Q478" s="15" t="s">
        <v>236</v>
      </c>
    </row>
    <row r="479" spans="1:17" ht="31.5" x14ac:dyDescent="0.25">
      <c r="A479" s="12" t="s">
        <v>296</v>
      </c>
      <c r="B479" s="25" t="s">
        <v>685</v>
      </c>
      <c r="C479" s="34" t="s">
        <v>686</v>
      </c>
      <c r="D479" s="15">
        <v>0</v>
      </c>
      <c r="E479" s="15">
        <v>0</v>
      </c>
      <c r="F479" s="15">
        <v>0</v>
      </c>
      <c r="G479" s="15">
        <v>0</v>
      </c>
      <c r="H479" s="15">
        <v>0</v>
      </c>
      <c r="I479" s="15">
        <v>0</v>
      </c>
      <c r="J479" s="15">
        <v>0</v>
      </c>
      <c r="K479" s="15">
        <v>0</v>
      </c>
      <c r="L479" s="15">
        <v>0</v>
      </c>
      <c r="M479" s="15">
        <v>0</v>
      </c>
      <c r="N479" s="15">
        <v>0</v>
      </c>
      <c r="O479" s="15">
        <v>0</v>
      </c>
      <c r="P479" s="15">
        <v>0</v>
      </c>
      <c r="Q479" s="15" t="s">
        <v>236</v>
      </c>
    </row>
    <row r="480" spans="1:17" ht="18.75" x14ac:dyDescent="0.25">
      <c r="A480" s="12" t="s">
        <v>296</v>
      </c>
      <c r="B480" s="25" t="s">
        <v>687</v>
      </c>
      <c r="C480" s="34" t="s">
        <v>688</v>
      </c>
      <c r="D480" s="15">
        <v>0</v>
      </c>
      <c r="E480" s="15">
        <v>0</v>
      </c>
      <c r="F480" s="15">
        <v>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 t="s">
        <v>236</v>
      </c>
    </row>
    <row r="481" spans="1:17" ht="18.75" x14ac:dyDescent="0.25">
      <c r="A481" s="12" t="s">
        <v>296</v>
      </c>
      <c r="B481" s="25" t="s">
        <v>689</v>
      </c>
      <c r="C481" s="34" t="s">
        <v>690</v>
      </c>
      <c r="D481" s="15">
        <v>0</v>
      </c>
      <c r="E481" s="15">
        <v>0</v>
      </c>
      <c r="F481" s="15">
        <v>0</v>
      </c>
      <c r="G481" s="15">
        <v>0</v>
      </c>
      <c r="H481" s="15">
        <v>0</v>
      </c>
      <c r="I481" s="15">
        <v>0</v>
      </c>
      <c r="J481" s="15">
        <v>0</v>
      </c>
      <c r="K481" s="15">
        <v>0</v>
      </c>
      <c r="L481" s="15">
        <v>0</v>
      </c>
      <c r="M481" s="15">
        <v>0</v>
      </c>
      <c r="N481" s="15">
        <v>0</v>
      </c>
      <c r="O481" s="15">
        <v>0</v>
      </c>
      <c r="P481" s="15">
        <v>0</v>
      </c>
      <c r="Q481" s="15" t="s">
        <v>236</v>
      </c>
    </row>
    <row r="482" spans="1:17" s="30" customFormat="1" ht="63" x14ac:dyDescent="0.25">
      <c r="A482" s="12" t="s">
        <v>296</v>
      </c>
      <c r="B482" s="13" t="s">
        <v>407</v>
      </c>
      <c r="C482" s="14" t="s">
        <v>479</v>
      </c>
      <c r="D482" s="15">
        <v>0</v>
      </c>
      <c r="E482" s="15">
        <v>0</v>
      </c>
      <c r="F482" s="15">
        <v>0</v>
      </c>
      <c r="G482" s="15">
        <v>0</v>
      </c>
      <c r="H482" s="15">
        <v>0</v>
      </c>
      <c r="I482" s="15">
        <v>0</v>
      </c>
      <c r="J482" s="15">
        <v>0</v>
      </c>
      <c r="K482" s="15">
        <v>0</v>
      </c>
      <c r="L482" s="15">
        <v>0</v>
      </c>
      <c r="M482" s="15">
        <v>0</v>
      </c>
      <c r="N482" s="15">
        <v>0</v>
      </c>
      <c r="O482" s="15">
        <v>0</v>
      </c>
      <c r="P482" s="15">
        <v>0</v>
      </c>
      <c r="Q482" s="15" t="s">
        <v>236</v>
      </c>
    </row>
    <row r="483" spans="1:17" ht="47.25" x14ac:dyDescent="0.25">
      <c r="A483" s="12" t="s">
        <v>296</v>
      </c>
      <c r="B483" s="13" t="s">
        <v>222</v>
      </c>
      <c r="C483" s="36" t="s">
        <v>223</v>
      </c>
      <c r="D483" s="15">
        <v>0</v>
      </c>
      <c r="E483" s="15">
        <v>0</v>
      </c>
      <c r="F483" s="15">
        <v>0</v>
      </c>
      <c r="G483" s="15">
        <v>0</v>
      </c>
      <c r="H483" s="15">
        <v>0</v>
      </c>
      <c r="I483" s="15">
        <v>0</v>
      </c>
      <c r="J483" s="15">
        <v>0</v>
      </c>
      <c r="K483" s="15">
        <v>0</v>
      </c>
      <c r="L483" s="15">
        <v>0</v>
      </c>
      <c r="M483" s="15">
        <v>0</v>
      </c>
      <c r="N483" s="15">
        <v>0</v>
      </c>
      <c r="O483" s="15">
        <v>0</v>
      </c>
      <c r="P483" s="15">
        <v>0</v>
      </c>
      <c r="Q483" s="15" t="s">
        <v>236</v>
      </c>
    </row>
    <row r="484" spans="1:17" ht="31.5" x14ac:dyDescent="0.25">
      <c r="A484" s="12" t="s">
        <v>296</v>
      </c>
      <c r="B484" s="13" t="s">
        <v>224</v>
      </c>
      <c r="C484" s="36" t="s">
        <v>225</v>
      </c>
      <c r="D484" s="15">
        <v>0</v>
      </c>
      <c r="E484" s="15">
        <v>0</v>
      </c>
      <c r="F484" s="15">
        <v>0</v>
      </c>
      <c r="G484" s="15">
        <v>0</v>
      </c>
      <c r="H484" s="15">
        <v>0</v>
      </c>
      <c r="I484" s="15">
        <v>0</v>
      </c>
      <c r="J484" s="15">
        <v>0</v>
      </c>
      <c r="K484" s="15">
        <v>0</v>
      </c>
      <c r="L484" s="15">
        <v>0</v>
      </c>
      <c r="M484" s="15">
        <v>0</v>
      </c>
      <c r="N484" s="15">
        <v>0</v>
      </c>
      <c r="O484" s="15">
        <v>0</v>
      </c>
      <c r="P484" s="15">
        <v>0</v>
      </c>
      <c r="Q484" s="15" t="s">
        <v>236</v>
      </c>
    </row>
  </sheetData>
  <mergeCells count="16">
    <mergeCell ref="Q18:Q21"/>
    <mergeCell ref="D18:P19"/>
    <mergeCell ref="A12:Q12"/>
    <mergeCell ref="A4:Q4"/>
    <mergeCell ref="A6:Q6"/>
    <mergeCell ref="A7:Q7"/>
    <mergeCell ref="A9:Q9"/>
    <mergeCell ref="A11:Q11"/>
    <mergeCell ref="A13:Q13"/>
    <mergeCell ref="C18:C21"/>
    <mergeCell ref="B18:B21"/>
    <mergeCell ref="A18:A21"/>
    <mergeCell ref="O20:P20"/>
    <mergeCell ref="L20:N20"/>
    <mergeCell ref="H20:K20"/>
    <mergeCell ref="D20:G20"/>
  </mergeCells>
  <conditionalFormatting sqref="A269:B271">
    <cfRule type="containsBlanks" dxfId="2" priority="3">
      <formula>LEN(TRIM(A269))=0</formula>
    </cfRule>
  </conditionalFormatting>
  <conditionalFormatting sqref="C269">
    <cfRule type="containsBlanks" dxfId="1" priority="2">
      <formula>LEN(TRIM(C269))=0</formula>
    </cfRule>
  </conditionalFormatting>
  <conditionalFormatting sqref="C270:C271">
    <cfRule type="containsBlanks" dxfId="0" priority="1">
      <formula>LEN(TRIM(C270))=0</formula>
    </cfRule>
  </conditionalFormatting>
  <pageMargins left="0.7" right="0.7" top="0.75" bottom="0.75" header="0.3" footer="0.3"/>
  <pageSetup paperSize="9" scale="17" orientation="portrait" r:id="rId1"/>
  <colBreaks count="1" manualBreakCount="1">
    <brk id="1" max="5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2019-06-19T06:47:12Z</dcterms:modified>
</cp:coreProperties>
</file>