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080" windowHeight="11160"/>
  </bookViews>
  <sheets>
    <sheet name="8 ЕАО" sheetId="1" r:id="rId1"/>
  </sheets>
  <definedNames>
    <definedName name="_xlnm._FilterDatabase" localSheetId="0" hidden="1">'8 ЕАО'!$A$18:$N$88</definedName>
    <definedName name="_xlnm.Print_Area" localSheetId="0">'8 ЕАО'!$A$1:$J$85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72" i="1" l="1"/>
  <c r="F72" i="1"/>
  <c r="G72" i="1"/>
  <c r="H72" i="1"/>
  <c r="I72" i="1"/>
  <c r="D72" i="1"/>
  <c r="D68" i="1"/>
  <c r="E49" i="1"/>
  <c r="F49" i="1"/>
  <c r="G49" i="1"/>
  <c r="H49" i="1"/>
  <c r="I49" i="1"/>
  <c r="D49" i="1"/>
  <c r="I61" i="1" l="1"/>
  <c r="H61" i="1"/>
  <c r="G61" i="1"/>
  <c r="F61" i="1"/>
  <c r="E61" i="1"/>
  <c r="D61" i="1"/>
  <c r="I68" i="1" l="1"/>
  <c r="I64" i="1" s="1"/>
  <c r="H68" i="1"/>
  <c r="H64" i="1" s="1"/>
  <c r="G68" i="1"/>
  <c r="G64" i="1" s="1"/>
  <c r="F68" i="1"/>
  <c r="F64" i="1" s="1"/>
  <c r="E68" i="1"/>
  <c r="E64" i="1" s="1"/>
  <c r="D64" i="1"/>
  <c r="I58" i="1"/>
  <c r="I57" i="1" s="1"/>
  <c r="H58" i="1"/>
  <c r="H57" i="1" s="1"/>
  <c r="G58" i="1"/>
  <c r="G57" i="1" s="1"/>
  <c r="F58" i="1"/>
  <c r="F57" i="1" s="1"/>
  <c r="E58" i="1"/>
  <c r="E57" i="1" s="1"/>
  <c r="D58" i="1"/>
  <c r="D57" i="1" s="1"/>
  <c r="I45" i="1"/>
  <c r="H45" i="1"/>
  <c r="G45" i="1"/>
  <c r="F45" i="1"/>
  <c r="E45" i="1"/>
  <c r="D45" i="1"/>
  <c r="I40" i="1"/>
  <c r="H40" i="1"/>
  <c r="G40" i="1"/>
  <c r="F40" i="1"/>
  <c r="E40" i="1"/>
  <c r="D40" i="1"/>
  <c r="I37" i="1"/>
  <c r="H37" i="1"/>
  <c r="G37" i="1"/>
  <c r="F37" i="1"/>
  <c r="E37" i="1"/>
  <c r="D37" i="1"/>
  <c r="I32" i="1"/>
  <c r="H32" i="1"/>
  <c r="G32" i="1"/>
  <c r="F32" i="1"/>
  <c r="E32" i="1"/>
  <c r="D32" i="1"/>
  <c r="E27" i="1" l="1"/>
  <c r="E20" i="1" s="1"/>
  <c r="D27" i="1"/>
  <c r="D20" i="1" s="1"/>
  <c r="H27" i="1"/>
  <c r="H20" i="1" s="1"/>
  <c r="F27" i="1"/>
  <c r="F20" i="1" s="1"/>
  <c r="D35" i="1"/>
  <c r="H35" i="1"/>
  <c r="I27" i="1"/>
  <c r="I20" i="1" s="1"/>
  <c r="F35" i="1"/>
  <c r="E35" i="1"/>
  <c r="I35" i="1"/>
  <c r="G35" i="1"/>
  <c r="G27" i="1"/>
  <c r="G20" i="1" s="1"/>
  <c r="G19" i="1" l="1"/>
  <c r="D19" i="1"/>
  <c r="I19" i="1"/>
  <c r="E19" i="1"/>
  <c r="F19" i="1"/>
  <c r="H19" i="1"/>
</calcChain>
</file>

<file path=xl/sharedStrings.xml><?xml version="1.0" encoding="utf-8"?>
<sst xmlns="http://schemas.openxmlformats.org/spreadsheetml/2006/main" count="309" uniqueCount="166">
  <si>
    <t>Приложение  № 8</t>
  </si>
  <si>
    <t>к приказу Минэнерго России</t>
  </si>
  <si>
    <t>от «14» июня 2016 г. № 533</t>
  </si>
  <si>
    <t>Форма 8. Краткое описание инвестиционной программы. Показатели энергетической эффективности</t>
  </si>
  <si>
    <t>Инвестиционная программа акционерного общества "Дальневосточная генерирующая компания"</t>
  </si>
  <si>
    <t>полное наименование субъекта электроэнергетики</t>
  </si>
  <si>
    <t>реквизиты решения уполномоченного органа исполнительной власти, утвердившего требования к программам в области энергосбережения и повышения энергетической эффективности организаций, осуществляющих регулируемые виды деятельности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</si>
  <si>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</si>
  <si>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</si>
  <si>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</si>
  <si>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Плановые значения показателей энергетической эффективности строящихся (реконструируемых, приобретаемых) объектов (показатели энергетической эффективности объектов, предусмотренные требованиями к программам в области энергосбережения и повышения энергетической эффективности, установленными уполномоченным органом исполнительной власти)</t>
  </si>
  <si>
    <t>Примечание</t>
  </si>
  <si>
    <t>Экономия, Гкал</t>
  </si>
  <si>
    <t xml:space="preserve"> Турбоагрегат </t>
  </si>
  <si>
    <t>Энергоблок</t>
  </si>
  <si>
    <t>Котельная</t>
  </si>
  <si>
    <t>Котлоагрегат</t>
  </si>
  <si>
    <t>Магистальные тепловые сети</t>
  </si>
  <si>
    <t>4.1.1</t>
  </si>
  <si>
    <t>4.1.2</t>
  </si>
  <si>
    <t>4.1.3</t>
  </si>
  <si>
    <t>4.1.4</t>
  </si>
  <si>
    <t>5</t>
  </si>
  <si>
    <t>Еврейская автономная область</t>
  </si>
  <si>
    <t>Г</t>
  </si>
  <si>
    <t>нд</t>
  </si>
  <si>
    <t>5.1.1</t>
  </si>
  <si>
    <t>Технологическое присоединение (подключение), всего, в том числе:</t>
  </si>
  <si>
    <t>5.1.1.1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</si>
  <si>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</si>
  <si>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Наименование объекта по производству электрической энергии, всего, в том числе:</t>
  </si>
  <si>
    <t>5.1.1.2</t>
  </si>
  <si>
    <t>Технологическое присоединение объектов по производству электрической энергии к электрическим сетям, всего, в том числе:</t>
  </si>
  <si>
    <t>Наименование объекта по производству электрической энергии,  всего, в том числе:</t>
  </si>
  <si>
    <t>Подключение теплопотребляющих установок потребителей тепловой энергии к системе теплоснабжения, всего, в том числе: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</si>
  <si>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</si>
  <si>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</si>
  <si>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</si>
  <si>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</si>
  <si>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</si>
  <si>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F_505-ХТСКб-6тп</t>
  </si>
  <si>
    <t>Подключение объектов теплоснабжения к системам теплоснабжения, всего, в том числе:</t>
  </si>
  <si>
    <t>5.1.2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</si>
  <si>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</si>
  <si>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5.1.2.1</t>
  </si>
  <si>
    <t>Реконструкция объектов по производству электрической энергии всего, в том числе:</t>
  </si>
  <si>
    <t>5.1.2.2</t>
  </si>
  <si>
    <t>Реконструкция котельных всего, в том числе:</t>
  </si>
  <si>
    <t>F_505-ХТСКб-4</t>
  </si>
  <si>
    <t>Реконструкция тепловых сетей всего, в том числе:</t>
  </si>
  <si>
    <t>Реконструкция прочих объектов основных средств всего, в том числе:</t>
  </si>
  <si>
    <t>F_505-ХТСКб-1</t>
  </si>
  <si>
    <t>Реконструкция системы ТВС (технического водоснабжения) СП БТЭЦ</t>
  </si>
  <si>
    <t>F_505-ХТСКб-10</t>
  </si>
  <si>
    <t>5.1.3</t>
  </si>
  <si>
    <t>Модернизация, техническое перевооружение, всего, в том числе:</t>
  </si>
  <si>
    <t>5.1.3.1</t>
  </si>
  <si>
    <t>Модернизация, техническое перевооружение объектов по производству электрической энергии всего, в том числе:</t>
  </si>
  <si>
    <t>5.1.3.2</t>
  </si>
  <si>
    <t>Модернизация, техническое перевооружение котельных всего, в том числе:</t>
  </si>
  <si>
    <t>5.1.3.3</t>
  </si>
  <si>
    <t>Модернизация, техническое перевооружение тепловых сетей всего, в том числе:</t>
  </si>
  <si>
    <t>5.1.3.4</t>
  </si>
  <si>
    <t>Модернизация, техническое перевооружение прочих объектов основных средств всего, в том числе:</t>
  </si>
  <si>
    <t>Техническое перевооружение РОУ (редукционно-охладительная установка) (СП БТЭЦ)</t>
  </si>
  <si>
    <t>F_505-ХТСКб-2</t>
  </si>
  <si>
    <t>5.1.4</t>
  </si>
  <si>
    <t>Наименование поселения (городского округа)</t>
  </si>
  <si>
    <t>Строительство, реконструкция, модернизация и техническое перевооружение источников тепловой энергии, всего, в том числе:</t>
  </si>
  <si>
    <t>Строительство, реконструкция, модернизация и техническое перевооружение тепловых сетей, всего, в том числе:</t>
  </si>
  <si>
    <t>Новое строительство, всего, в том числе:</t>
  </si>
  <si>
    <t>Новое строительство объектов по производству электрической энергии, всего, в том числе:</t>
  </si>
  <si>
    <t>Новое строительство котельных, всего, в том числе:</t>
  </si>
  <si>
    <t>Новое строительство тепловых сетей, всего, в том числе:</t>
  </si>
  <si>
    <t>Прочее новое строительство, всего, в том числе:</t>
  </si>
  <si>
    <t>F_505-ХТСКб-7</t>
  </si>
  <si>
    <t>H_505-ХТСКб-13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</si>
  <si>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</si>
  <si>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 всего, в том числе:</t>
  </si>
  <si>
    <t>H_505-ХТСКб-8-4</t>
  </si>
  <si>
    <t>H_505-ХТСКб-8-7</t>
  </si>
  <si>
    <t>H_505-ХТСКб-8-19</t>
  </si>
  <si>
    <t>Покупка Термостат для определения вязкости LOIP LT910 ГОСТ 33-2000– 1 шт, БТЭЦ</t>
  </si>
  <si>
    <t>H_505-ХТСКб-8-21</t>
  </si>
  <si>
    <t>4.2.1</t>
  </si>
  <si>
    <t>4.2.2</t>
  </si>
  <si>
    <t>Техперевооружение комплекса инженерно-технических средств физической защиты Биробиджанской ТЭЦ</t>
  </si>
  <si>
    <t>5.1</t>
  </si>
  <si>
    <t>5.1.3.5</t>
  </si>
  <si>
    <t>5.2</t>
  </si>
  <si>
    <t>5.2.1</t>
  </si>
  <si>
    <t>5.2.2</t>
  </si>
  <si>
    <t>5.2.3</t>
  </si>
  <si>
    <t>5.2.4</t>
  </si>
  <si>
    <t>5.3</t>
  </si>
  <si>
    <t>5.3.1</t>
  </si>
  <si>
    <t>5.3.2</t>
  </si>
  <si>
    <t>5.3.3</t>
  </si>
  <si>
    <t>5.3.4</t>
  </si>
  <si>
    <t>5.4</t>
  </si>
  <si>
    <t>5.4.1</t>
  </si>
  <si>
    <t>5.4.1.1</t>
  </si>
  <si>
    <t>5.4.1.2</t>
  </si>
  <si>
    <t>5.5</t>
  </si>
  <si>
    <t>5.5.1</t>
  </si>
  <si>
    <t>5.5.2</t>
  </si>
  <si>
    <t>5.5.3</t>
  </si>
  <si>
    <t>5.5.4</t>
  </si>
  <si>
    <t>5.6</t>
  </si>
  <si>
    <t>5.7</t>
  </si>
  <si>
    <t>Реконструкция установок ПСВ-500-14-23 котельного цеха (СП БТЭЦ)</t>
  </si>
  <si>
    <t>Строительство второй очереди золоотвала БТЭЦ (емкость - 1,267 млн. м3)</t>
  </si>
  <si>
    <t>Строительство третьей очереди золоотвала БТЭЦ (емкость - 1,266 млн. м3)</t>
  </si>
  <si>
    <t>Требования отсутствуют</t>
  </si>
  <si>
    <t>Модернизация системы безопасности мазутонасосной котельного цеха (58 м3/ч).  (СП "БТЭЦ")</t>
  </si>
  <si>
    <t>Покупка МФУ Work Centre 5335A - (2022 г. -2 шт.) БТЭЦ</t>
  </si>
  <si>
    <t>Энергетический производственно-технологический комплекс ТЭС. Реконструкция тепловой магистрали "ТЭЦ-Город" БТЭЦ  с применением инновационных технологий ППУ и ОДК</t>
  </si>
  <si>
    <t>I_505-ХТСКб-15</t>
  </si>
  <si>
    <t>I_505-ХТСКб-16</t>
  </si>
  <si>
    <t>5.4.2</t>
  </si>
  <si>
    <t>5.4.2.1</t>
  </si>
  <si>
    <t>5.4.2.2</t>
  </si>
  <si>
    <t>Инвестиционные проекты, реализация которых обуславливается схемами теплоснабжения, всего, в том числе:</t>
  </si>
  <si>
    <t>K_505-БирТЭЦ-1</t>
  </si>
  <si>
    <t xml:space="preserve">Устройство площадки для хранения отходов 5 класса, СП Биробиджанская ТЭЦ </t>
  </si>
  <si>
    <t>K_505-БирТЭЦ-2</t>
  </si>
  <si>
    <t>Покупка Бульдозер Б10М.0111–ЕН (2019 г.- 1 шт, 2022 г. - 1 шт.)БТЭЦ</t>
  </si>
  <si>
    <t>не соответствует</t>
  </si>
  <si>
    <t>Экономия условного топлива,тут</t>
  </si>
  <si>
    <t>Техническое перевооружение котлов БКЗ 75-39ФБ ст. №4-№7, №9 (СП БТЭЦ)</t>
  </si>
  <si>
    <t>Покупка  Автофургон грузопассажирский  – 1 шт БирТЭЦ</t>
  </si>
  <si>
    <t>L_505-БирТЭЦ-8-31</t>
  </si>
  <si>
    <t>Покупка. Аналитические весы 1-го класса точности  (2022 г- 1 шт) БирТЭЦ</t>
  </si>
  <si>
    <t>L_505-БирТЭЦ-8-32</t>
  </si>
  <si>
    <t>Наращивание второй очереди золоотвала СП БТЭЦ (емкость - 0,993 млн. м3)</t>
  </si>
  <si>
    <t xml:space="preserve">  Приказ Комитета тарифов и цен правительства ЕАО от 28 марта 2019 г. N 23 "Об утверждении требований к программам в области энергосбережения и повышения энергетической эффективности организаций, осуществляющих регулируемые виды деятельности, на 2020-2022гг.".   </t>
  </si>
  <si>
    <t>Год раскрытия информации: 2023 год</t>
  </si>
  <si>
    <t>«Установка системы кондиционирования в помещении ГЩУ – 1 шт., СП "БирТЭЦ"</t>
  </si>
  <si>
    <t>N_505-БирТЭЦ-6</t>
  </si>
  <si>
    <t>Техническое перевооружение системы контроля параметров работы системы централизованного теплоснабжения (технический учет) в г. Биробиджан СП Биробиджанская ТЭЦ</t>
  </si>
  <si>
    <t>N_505-БирТЭЦ-5</t>
  </si>
  <si>
    <t>Покупка спектрофотометра, 1 шт, Бир.ТЭЦ</t>
  </si>
  <si>
    <t>N_505-БирТЭЦ-8-36</t>
  </si>
  <si>
    <t>Покупка станка сверлильного MBSR-100 (или аналог), 1 шт., СП Бир. ТЭЦ</t>
  </si>
  <si>
    <t>N_505-БирТЭЦ-8-37</t>
  </si>
  <si>
    <t>Покупка установки для ручной плазменной резки Hyperthem Powermax 65 (или аналог), 1 шт., СП Бир. ТЭЦ</t>
  </si>
  <si>
    <t>N_505-БирТЭЦ-8-38</t>
  </si>
  <si>
    <t xml:space="preserve">Техническое перевооружение топливоподачи  БТЭЦ с разработкой и внедрением системы диагностики оборудования и состояния помещений </t>
  </si>
  <si>
    <t xml:space="preserve">Реконструкция багерной насосной БТЭЦ с разработкой и внедрением конструктивных и технологических решений схемы гидрозолоудаления </t>
  </si>
  <si>
    <t>F_505-ХТСКб-5</t>
  </si>
  <si>
    <t>Покупка Станция АТС - 1 шт, БТЭЦ</t>
  </si>
  <si>
    <t>H_505-ХТСКб-8-6</t>
  </si>
  <si>
    <t>Покупка Погрузчик вилочный Амкодор 451А - 1 шт, БТЭЦ</t>
  </si>
  <si>
    <t>H_505-ХТСКб-8-9</t>
  </si>
  <si>
    <t>Покупка. Прибор для определения влаги угля МА25 Speedy 2000, – 1 шт, БТЭЦ</t>
  </si>
  <si>
    <t>H_505-ХТСКб-8-18</t>
  </si>
  <si>
    <t>Покупка серверного шасси ThinkSystem 7X22CTO1WW (2025г. - 2шт.) Бир. ТЭЦ</t>
  </si>
  <si>
    <t>Покупка оборудования Локальных вычислительных сетей - 1 компл., Бир.ТЭЦ</t>
  </si>
  <si>
    <t>Покупка газоанализатора четырехсенсорный с зондом - 1 шт. Бир.ТЭЦ</t>
  </si>
  <si>
    <t>Покупка помпы гидравлической ручной - 1 шт. , Бир.ТЭЦ</t>
  </si>
  <si>
    <t>Покупка переносного прибора для определения зольности угля ASHPROBE– 1 шт, БТЭЦ</t>
  </si>
  <si>
    <t>N_505-БирТЭЦ-3</t>
  </si>
  <si>
    <t>N_505-БирТЭЦ-8-29</t>
  </si>
  <si>
    <t>N_505-БирТЭЦ-8-33</t>
  </si>
  <si>
    <t>N_505-БирТЭЦ-8-34</t>
  </si>
  <si>
    <t>N_505-БирТЭЦ-8-35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</si>
</sst>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_р_._-;\-* #,##0.00_р_._-;_-* &quot;-&quot;??_р_._-;_-@_-"/>
    <numFmt numFmtId="165" formatCode="#,##0.0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Helv"/>
    </font>
    <font>
      <b/>
      <sz val="12"/>
      <name val="Times New Roman Cyr"/>
      <charset val="204"/>
    </font>
    <font>
      <sz val="12"/>
      <name val="Times New Roman CYR"/>
      <charset val="204"/>
    </font>
    <font>
      <i/>
      <sz val="12"/>
      <name val="Times New Roman"/>
      <family val="1"/>
      <charset val="204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2"/>
      <color theme="1"/>
      <name val="Times New Roman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0" fontId="3" fillId="0" borderId="0"/>
    <xf numFmtId="0" fontId="3" fillId="0" borderId="0"/>
    <xf numFmtId="0" fontId="5" fillId="0" borderId="0"/>
    <xf numFmtId="0" fontId="2" fillId="0" borderId="0"/>
    <xf numFmtId="0" fontId="5" fillId="0" borderId="0"/>
    <xf numFmtId="0" fontId="9" fillId="0" borderId="0"/>
    <xf numFmtId="0" fontId="9" fillId="0" borderId="0"/>
    <xf numFmtId="0" fontId="1" fillId="0" borderId="0"/>
  </cellStyleXfs>
  <cellXfs count="50">
    <xf numFmtId="0" fontId="0" fillId="0" borderId="0" xfId="0"/>
    <xf numFmtId="0" fontId="3" fillId="0" borderId="0" xfId="1" applyFont="1" applyFill="1"/>
    <xf numFmtId="0" fontId="3" fillId="0" borderId="0" xfId="1" applyFont="1" applyFill="1" applyAlignment="1">
      <alignment vertical="center"/>
    </xf>
    <xf numFmtId="0" fontId="13" fillId="0" borderId="0" xfId="0" applyFont="1" applyFill="1"/>
    <xf numFmtId="0" fontId="13" fillId="2" borderId="0" xfId="0" applyFont="1" applyFill="1"/>
    <xf numFmtId="0" fontId="14" fillId="2" borderId="0" xfId="0" applyFont="1" applyFill="1"/>
    <xf numFmtId="49" fontId="8" fillId="0" borderId="1" xfId="4" applyNumberFormat="1" applyFont="1" applyFill="1" applyBorder="1" applyAlignment="1">
      <alignment horizontal="center" vertical="center"/>
    </xf>
    <xf numFmtId="0" fontId="8" fillId="0" borderId="1" xfId="4" applyFont="1" applyFill="1" applyBorder="1" applyAlignment="1">
      <alignment horizontal="center" vertical="center" wrapText="1"/>
    </xf>
    <xf numFmtId="49" fontId="3" fillId="0" borderId="1" xfId="4" applyNumberFormat="1" applyFont="1" applyFill="1" applyBorder="1" applyAlignment="1">
      <alignment horizontal="center" vertical="center"/>
    </xf>
    <xf numFmtId="165" fontId="15" fillId="0" borderId="1" xfId="7" applyNumberFormat="1" applyFont="1" applyFill="1" applyBorder="1" applyAlignment="1" applyProtection="1">
      <alignment horizontal="left" vertical="top" wrapText="1"/>
      <protection locked="0"/>
    </xf>
    <xf numFmtId="0" fontId="3" fillId="0" borderId="1" xfId="0" applyFont="1" applyFill="1" applyBorder="1" applyAlignment="1">
      <alignment horizontal="center" vertical="center"/>
    </xf>
    <xf numFmtId="165" fontId="11" fillId="0" borderId="1" xfId="7" applyNumberFormat="1" applyFont="1" applyFill="1" applyBorder="1" applyAlignment="1" applyProtection="1">
      <alignment horizontal="center" vertical="center" wrapText="1"/>
      <protection locked="0"/>
    </xf>
    <xf numFmtId="165" fontId="15" fillId="0" borderId="1" xfId="6" applyNumberFormat="1" applyFont="1" applyFill="1" applyBorder="1" applyAlignment="1" applyProtection="1">
      <alignment horizontal="left" vertical="top" wrapText="1"/>
      <protection locked="0"/>
    </xf>
    <xf numFmtId="165" fontId="11" fillId="0" borderId="1" xfId="6" applyNumberFormat="1" applyFont="1" applyFill="1" applyBorder="1" applyAlignment="1" applyProtection="1">
      <alignment horizontal="center" vertical="center" wrapText="1"/>
      <protection locked="0"/>
    </xf>
    <xf numFmtId="49" fontId="8" fillId="0" borderId="1" xfId="4" applyNumberFormat="1" applyFont="1" applyFill="1" applyBorder="1" applyAlignment="1">
      <alignment horizontal="center" vertical="center" wrapText="1"/>
    </xf>
    <xf numFmtId="49" fontId="11" fillId="0" borderId="1" xfId="6" applyNumberFormat="1" applyFont="1" applyFill="1" applyBorder="1" applyAlignment="1" applyProtection="1">
      <alignment horizontal="center" vertical="center" wrapText="1"/>
      <protection locked="0"/>
    </xf>
    <xf numFmtId="0" fontId="4" fillId="0" borderId="0" xfId="2" applyFont="1" applyFill="1" applyAlignment="1">
      <alignment horizontal="right" vertical="center"/>
    </xf>
    <xf numFmtId="4" fontId="3" fillId="0" borderId="0" xfId="1" applyNumberFormat="1" applyFont="1" applyFill="1"/>
    <xf numFmtId="0" fontId="4" fillId="0" borderId="0" xfId="2" applyFont="1" applyFill="1" applyAlignment="1">
      <alignment horizontal="right"/>
    </xf>
    <xf numFmtId="0" fontId="3" fillId="0" borderId="0" xfId="1" applyFont="1" applyFill="1" applyBorder="1" applyAlignment="1">
      <alignment horizontal="left" vertical="center"/>
    </xf>
    <xf numFmtId="0" fontId="6" fillId="0" borderId="0" xfId="1" applyFont="1" applyFill="1" applyBorder="1" applyAlignment="1">
      <alignment horizontal="left" vertical="center"/>
    </xf>
    <xf numFmtId="0" fontId="7" fillId="0" borderId="0" xfId="1" applyFont="1" applyFill="1" applyBorder="1" applyAlignment="1">
      <alignment horizontal="center" vertical="top" wrapText="1"/>
    </xf>
    <xf numFmtId="0" fontId="7" fillId="0" borderId="0" xfId="1" applyFont="1" applyFill="1" applyBorder="1" applyAlignment="1">
      <alignment horizontal="center" vertical="center" wrapText="1"/>
    </xf>
    <xf numFmtId="0" fontId="12" fillId="0" borderId="1" xfId="5" applyFont="1" applyFill="1" applyBorder="1" applyAlignment="1">
      <alignment horizontal="center" vertical="center" wrapText="1"/>
    </xf>
    <xf numFmtId="0" fontId="3" fillId="0" borderId="1" xfId="5" applyFont="1" applyFill="1" applyBorder="1" applyAlignment="1">
      <alignment horizontal="center" vertical="center"/>
    </xf>
    <xf numFmtId="49" fontId="3" fillId="0" borderId="1" xfId="5" applyNumberFormat="1" applyFont="1" applyFill="1" applyBorder="1" applyAlignment="1">
      <alignment horizontal="center" vertical="center"/>
    </xf>
    <xf numFmtId="0" fontId="8" fillId="0" borderId="1" xfId="1" applyFont="1" applyFill="1" applyBorder="1" applyAlignment="1">
      <alignment horizontal="center" vertical="center"/>
    </xf>
    <xf numFmtId="4" fontId="8" fillId="0" borderId="1" xfId="1" applyNumberFormat="1" applyFont="1" applyFill="1" applyBorder="1" applyAlignment="1">
      <alignment horizontal="center" vertical="center" wrapText="1"/>
    </xf>
    <xf numFmtId="0" fontId="8" fillId="0" borderId="1" xfId="1" applyFont="1" applyFill="1" applyBorder="1" applyAlignment="1">
      <alignment horizontal="center" vertical="center" wrapText="1"/>
    </xf>
    <xf numFmtId="165" fontId="11" fillId="0" borderId="1" xfId="7" applyNumberFormat="1" applyFont="1" applyFill="1" applyBorder="1" applyAlignment="1" applyProtection="1">
      <alignment horizontal="left" vertical="center" wrapText="1"/>
      <protection locked="0"/>
    </xf>
    <xf numFmtId="0" fontId="3" fillId="0" borderId="1" xfId="1" applyFont="1" applyFill="1" applyBorder="1" applyAlignment="1">
      <alignment horizontal="center" vertical="center"/>
    </xf>
    <xf numFmtId="4" fontId="3" fillId="0" borderId="1" xfId="1" applyNumberFormat="1" applyFont="1" applyFill="1" applyBorder="1" applyAlignment="1">
      <alignment horizontal="center" vertical="center" wrapText="1"/>
    </xf>
    <xf numFmtId="165" fontId="11" fillId="0" borderId="1" xfId="6" applyNumberFormat="1" applyFont="1" applyFill="1" applyBorder="1" applyAlignment="1" applyProtection="1">
      <alignment horizontal="left" vertical="center" wrapText="1"/>
      <protection locked="0"/>
    </xf>
    <xf numFmtId="0" fontId="8" fillId="0" borderId="1" xfId="4" applyFont="1" applyFill="1" applyBorder="1" applyAlignment="1">
      <alignment horizontal="center" wrapText="1"/>
    </xf>
    <xf numFmtId="4" fontId="8" fillId="0" borderId="1" xfId="1" applyNumberFormat="1" applyFont="1" applyFill="1" applyBorder="1" applyAlignment="1">
      <alignment horizontal="center" vertical="center"/>
    </xf>
    <xf numFmtId="4" fontId="3" fillId="0" borderId="1" xfId="1" applyNumberFormat="1" applyFont="1" applyFill="1" applyBorder="1" applyAlignment="1">
      <alignment horizontal="center" vertical="center"/>
    </xf>
    <xf numFmtId="4" fontId="10" fillId="0" borderId="1" xfId="6" applyNumberFormat="1" applyFont="1" applyFill="1" applyBorder="1" applyAlignment="1" applyProtection="1">
      <alignment horizontal="center" vertical="center" wrapText="1"/>
      <protection locked="0"/>
    </xf>
    <xf numFmtId="4" fontId="11" fillId="0" borderId="1" xfId="6" applyNumberFormat="1" applyFont="1" applyFill="1" applyBorder="1" applyAlignment="1" applyProtection="1">
      <alignment horizontal="center" vertical="center" wrapText="1"/>
      <protection locked="0"/>
    </xf>
    <xf numFmtId="0" fontId="3" fillId="0" borderId="1" xfId="1" applyFont="1" applyFill="1" applyBorder="1"/>
    <xf numFmtId="0" fontId="3" fillId="0" borderId="1" xfId="1" applyFont="1" applyFill="1" applyBorder="1" applyAlignment="1">
      <alignment vertical="center"/>
    </xf>
    <xf numFmtId="0" fontId="3" fillId="0" borderId="1" xfId="1" applyFont="1" applyFill="1" applyBorder="1" applyAlignment="1">
      <alignment wrapText="1"/>
    </xf>
    <xf numFmtId="0" fontId="7" fillId="0" borderId="0" xfId="1" applyFont="1" applyFill="1" applyBorder="1" applyAlignment="1">
      <alignment horizontal="center" vertical="top" wrapText="1"/>
    </xf>
    <xf numFmtId="0" fontId="8" fillId="0" borderId="0" xfId="3" applyFont="1" applyFill="1" applyBorder="1" applyAlignment="1">
      <alignment horizontal="center" vertical="center"/>
    </xf>
    <xf numFmtId="164" fontId="6" fillId="0" borderId="0" xfId="4" applyNumberFormat="1" applyFont="1" applyFill="1" applyBorder="1" applyAlignment="1">
      <alignment horizontal="center" vertical="center"/>
    </xf>
    <xf numFmtId="0" fontId="3" fillId="0" borderId="0" xfId="4" applyFont="1" applyFill="1" applyBorder="1" applyAlignment="1">
      <alignment horizontal="center" vertical="center"/>
    </xf>
    <xf numFmtId="0" fontId="6" fillId="0" borderId="0" xfId="1" applyFont="1" applyFill="1" applyBorder="1" applyAlignment="1">
      <alignment horizontal="center" vertical="center"/>
    </xf>
    <xf numFmtId="0" fontId="3" fillId="0" borderId="0" xfId="1" applyFont="1" applyFill="1" applyAlignment="1">
      <alignment horizontal="center" vertical="center"/>
    </xf>
    <xf numFmtId="0" fontId="3" fillId="0" borderId="1" xfId="5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/>
    </xf>
    <xf numFmtId="0" fontId="12" fillId="0" borderId="1" xfId="5" applyFont="1" applyFill="1" applyBorder="1" applyAlignment="1">
      <alignment horizontal="center" vertical="center" wrapText="1"/>
    </xf>
  </cellXfs>
  <cellStyles count="9">
    <cellStyle name="Обычный" xfId="0" builtinId="0"/>
    <cellStyle name="Обычный 11" xfId="1"/>
    <cellStyle name="Обычный 3" xfId="2"/>
    <cellStyle name="Обычный 4" xfId="3"/>
    <cellStyle name="Обычный 5" xfId="5"/>
    <cellStyle name="Обычный 7" xfId="4"/>
    <cellStyle name="Обычный 7 3" xfId="8"/>
    <cellStyle name="Стиль 1" xfId="6"/>
    <cellStyle name="Стиль 1 2" xfId="7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5"/>
  <sheetViews>
    <sheetView tabSelected="1" zoomScale="58" zoomScaleNormal="58" workbookViewId="0">
      <selection activeCell="Q20" sqref="Q20"/>
    </sheetView>
  </sheetViews>
  <sheetFormatPr defaultRowHeight="15.75" x14ac:dyDescent="0.25"/>
  <cols>
    <col min="1" max="1" width="13.7109375" style="1" customWidth="1"/>
    <col min="2" max="2" width="76.42578125" style="1" customWidth="1"/>
    <col min="3" max="3" width="25.7109375" style="2" customWidth="1"/>
    <col min="4" max="10" width="25.7109375" style="1" customWidth="1"/>
    <col min="11" max="16384" width="9.140625" style="3"/>
  </cols>
  <sheetData>
    <row r="1" spans="1:10" s="4" customFormat="1" ht="18.75" x14ac:dyDescent="0.25">
      <c r="A1" s="1"/>
      <c r="B1" s="1"/>
      <c r="C1" s="2"/>
      <c r="D1" s="1"/>
      <c r="E1" s="1"/>
      <c r="F1" s="1"/>
      <c r="G1" s="1"/>
      <c r="H1" s="1"/>
      <c r="I1" s="1"/>
      <c r="J1" s="16" t="s">
        <v>0</v>
      </c>
    </row>
    <row r="2" spans="1:10" s="4" customFormat="1" ht="18.75" x14ac:dyDescent="0.3">
      <c r="A2" s="1"/>
      <c r="B2" s="1"/>
      <c r="C2" s="2"/>
      <c r="D2" s="17"/>
      <c r="E2" s="17"/>
      <c r="F2" s="17"/>
      <c r="G2" s="17"/>
      <c r="H2" s="17"/>
      <c r="I2" s="17"/>
      <c r="J2" s="18" t="s">
        <v>1</v>
      </c>
    </row>
    <row r="3" spans="1:10" s="4" customFormat="1" ht="18.75" x14ac:dyDescent="0.3">
      <c r="A3" s="1"/>
      <c r="B3" s="1"/>
      <c r="C3" s="2"/>
      <c r="D3" s="1"/>
      <c r="E3" s="1"/>
      <c r="F3" s="1"/>
      <c r="G3" s="1"/>
      <c r="H3" s="1"/>
      <c r="I3" s="1"/>
      <c r="J3" s="18" t="s">
        <v>2</v>
      </c>
    </row>
    <row r="4" spans="1:10" s="4" customFormat="1" x14ac:dyDescent="0.25">
      <c r="A4" s="42" t="s">
        <v>3</v>
      </c>
      <c r="B4" s="42"/>
      <c r="C4" s="42"/>
      <c r="D4" s="42"/>
      <c r="E4" s="42"/>
      <c r="F4" s="42"/>
      <c r="G4" s="42"/>
      <c r="H4" s="42"/>
      <c r="I4" s="42"/>
      <c r="J4" s="42"/>
    </row>
    <row r="5" spans="1:10" s="4" customFormat="1" x14ac:dyDescent="0.25">
      <c r="A5" s="1"/>
      <c r="B5" s="1"/>
      <c r="C5" s="2"/>
      <c r="D5" s="1"/>
      <c r="E5" s="1"/>
      <c r="F5" s="1"/>
      <c r="G5" s="1"/>
      <c r="H5" s="1"/>
      <c r="I5" s="1"/>
      <c r="J5" s="1"/>
    </row>
    <row r="6" spans="1:10" s="4" customFormat="1" ht="18.75" x14ac:dyDescent="0.25">
      <c r="A6" s="43" t="s">
        <v>4</v>
      </c>
      <c r="B6" s="43"/>
      <c r="C6" s="43"/>
      <c r="D6" s="43"/>
      <c r="E6" s="43"/>
      <c r="F6" s="43"/>
      <c r="G6" s="43"/>
      <c r="H6" s="43"/>
      <c r="I6" s="43"/>
      <c r="J6" s="43"/>
    </row>
    <row r="7" spans="1:10" s="4" customFormat="1" x14ac:dyDescent="0.25">
      <c r="A7" s="44" t="s">
        <v>5</v>
      </c>
      <c r="B7" s="44"/>
      <c r="C7" s="44"/>
      <c r="D7" s="44"/>
      <c r="E7" s="44"/>
      <c r="F7" s="44"/>
      <c r="G7" s="44"/>
      <c r="H7" s="44"/>
      <c r="I7" s="44"/>
      <c r="J7" s="44"/>
    </row>
    <row r="8" spans="1:10" s="4" customFormat="1" x14ac:dyDescent="0.25">
      <c r="A8" s="19"/>
      <c r="B8" s="19"/>
      <c r="C8" s="19"/>
      <c r="D8" s="19"/>
      <c r="E8" s="19"/>
      <c r="F8" s="19"/>
      <c r="G8" s="19"/>
      <c r="H8" s="19"/>
      <c r="I8" s="19"/>
      <c r="J8" s="19"/>
    </row>
    <row r="9" spans="1:10" s="4" customFormat="1" ht="18.75" x14ac:dyDescent="0.25">
      <c r="A9" s="45" t="s">
        <v>136</v>
      </c>
      <c r="B9" s="45"/>
      <c r="C9" s="45"/>
      <c r="D9" s="45"/>
      <c r="E9" s="45"/>
      <c r="F9" s="45"/>
      <c r="G9" s="45"/>
      <c r="H9" s="45"/>
      <c r="I9" s="45"/>
      <c r="J9" s="45"/>
    </row>
    <row r="10" spans="1:10" s="4" customFormat="1" ht="18.75" x14ac:dyDescent="0.25">
      <c r="A10" s="20"/>
      <c r="B10" s="20"/>
      <c r="C10" s="20"/>
      <c r="D10" s="20"/>
      <c r="E10" s="20"/>
      <c r="F10" s="20"/>
      <c r="G10" s="20"/>
      <c r="H10" s="20"/>
      <c r="I10" s="20"/>
      <c r="J10" s="20"/>
    </row>
    <row r="11" spans="1:10" s="4" customFormat="1" x14ac:dyDescent="0.25">
      <c r="A11" s="46"/>
      <c r="B11" s="46"/>
      <c r="C11" s="46"/>
      <c r="D11" s="46"/>
      <c r="E11" s="46"/>
      <c r="F11" s="46"/>
      <c r="G11" s="46"/>
      <c r="H11" s="46"/>
      <c r="I11" s="46"/>
      <c r="J11" s="46"/>
    </row>
    <row r="12" spans="1:10" s="4" customFormat="1" ht="31.5" customHeight="1" x14ac:dyDescent="0.25">
      <c r="A12" s="41" t="s">
        <v>135</v>
      </c>
      <c r="B12" s="41"/>
      <c r="C12" s="41"/>
      <c r="D12" s="41"/>
      <c r="E12" s="41"/>
      <c r="F12" s="41"/>
      <c r="G12" s="41"/>
      <c r="H12" s="41"/>
      <c r="I12" s="41"/>
      <c r="J12" s="41"/>
    </row>
    <row r="13" spans="1:10" s="4" customFormat="1" ht="15" x14ac:dyDescent="0.25">
      <c r="A13" s="41" t="s">
        <v>6</v>
      </c>
      <c r="B13" s="41"/>
      <c r="C13" s="41"/>
      <c r="D13" s="41"/>
      <c r="E13" s="41"/>
      <c r="F13" s="41"/>
      <c r="G13" s="41"/>
      <c r="H13" s="41"/>
      <c r="I13" s="41"/>
      <c r="J13" s="41"/>
    </row>
    <row r="14" spans="1:10" s="4" customFormat="1" ht="15" x14ac:dyDescent="0.25">
      <c r="A14" s="21"/>
      <c r="B14" s="21"/>
      <c r="C14" s="22"/>
      <c r="D14" s="21"/>
      <c r="E14" s="21"/>
      <c r="F14" s="21"/>
      <c r="G14" s="21"/>
      <c r="H14" s="21"/>
      <c r="I14" s="21"/>
      <c r="J14" s="21"/>
    </row>
    <row r="15" spans="1:10" s="4" customFormat="1" x14ac:dyDescent="0.25">
      <c r="A15" s="47" t="s">
        <v>7</v>
      </c>
      <c r="B15" s="47" t="s">
        <v>8</v>
      </c>
      <c r="C15" s="47" t="s">
        <v>9</v>
      </c>
      <c r="D15" s="47" t="s">
        <v>10</v>
      </c>
      <c r="E15" s="47"/>
      <c r="F15" s="47"/>
      <c r="G15" s="47"/>
      <c r="H15" s="47"/>
      <c r="I15" s="47"/>
      <c r="J15" s="48" t="s">
        <v>11</v>
      </c>
    </row>
    <row r="16" spans="1:10" s="4" customFormat="1" x14ac:dyDescent="0.25">
      <c r="A16" s="47"/>
      <c r="B16" s="47"/>
      <c r="C16" s="47"/>
      <c r="D16" s="49" t="s">
        <v>128</v>
      </c>
      <c r="E16" s="49"/>
      <c r="F16" s="49"/>
      <c r="G16" s="49"/>
      <c r="H16" s="47" t="s">
        <v>12</v>
      </c>
      <c r="I16" s="47"/>
      <c r="J16" s="48"/>
    </row>
    <row r="17" spans="1:10" s="4" customFormat="1" ht="31.5" x14ac:dyDescent="0.25">
      <c r="A17" s="47"/>
      <c r="B17" s="47"/>
      <c r="C17" s="47"/>
      <c r="D17" s="23" t="s">
        <v>13</v>
      </c>
      <c r="E17" s="23" t="s">
        <v>14</v>
      </c>
      <c r="F17" s="23" t="s">
        <v>15</v>
      </c>
      <c r="G17" s="23" t="s">
        <v>16</v>
      </c>
      <c r="H17" s="23" t="s">
        <v>15</v>
      </c>
      <c r="I17" s="23" t="s">
        <v>17</v>
      </c>
      <c r="J17" s="48"/>
    </row>
    <row r="18" spans="1:10" s="4" customFormat="1" x14ac:dyDescent="0.25">
      <c r="A18" s="24">
        <v>1</v>
      </c>
      <c r="B18" s="24">
        <v>2</v>
      </c>
      <c r="C18" s="24">
        <v>3</v>
      </c>
      <c r="D18" s="25" t="s">
        <v>18</v>
      </c>
      <c r="E18" s="25" t="s">
        <v>19</v>
      </c>
      <c r="F18" s="25" t="s">
        <v>20</v>
      </c>
      <c r="G18" s="25" t="s">
        <v>21</v>
      </c>
      <c r="H18" s="25" t="s">
        <v>84</v>
      </c>
      <c r="I18" s="25" t="s">
        <v>85</v>
      </c>
      <c r="J18" s="25" t="s">
        <v>22</v>
      </c>
    </row>
    <row r="19" spans="1:10" s="5" customFormat="1" ht="35.25" customHeight="1" x14ac:dyDescent="0.25">
      <c r="A19" s="6" t="s">
        <v>22</v>
      </c>
      <c r="B19" s="7" t="s">
        <v>23</v>
      </c>
      <c r="C19" s="26" t="s">
        <v>24</v>
      </c>
      <c r="D19" s="27">
        <f t="shared" ref="D19:I19" si="0">D20+D35+D45+D57+D64+D71+D72</f>
        <v>0</v>
      </c>
      <c r="E19" s="27">
        <f t="shared" si="0"/>
        <v>0</v>
      </c>
      <c r="F19" s="27">
        <f t="shared" si="0"/>
        <v>3050</v>
      </c>
      <c r="G19" s="27">
        <f t="shared" si="0"/>
        <v>3460</v>
      </c>
      <c r="H19" s="27">
        <f t="shared" si="0"/>
        <v>0</v>
      </c>
      <c r="I19" s="27">
        <f t="shared" si="0"/>
        <v>0</v>
      </c>
      <c r="J19" s="28" t="s">
        <v>25</v>
      </c>
    </row>
    <row r="20" spans="1:10" s="5" customFormat="1" ht="42.75" customHeight="1" x14ac:dyDescent="0.25">
      <c r="A20" s="6" t="s">
        <v>87</v>
      </c>
      <c r="B20" s="7" t="s">
        <v>27</v>
      </c>
      <c r="C20" s="26" t="s">
        <v>24</v>
      </c>
      <c r="D20" s="27">
        <f t="shared" ref="D20:I20" si="1">D21+D24+D27+D34</f>
        <v>0</v>
      </c>
      <c r="E20" s="27">
        <f t="shared" si="1"/>
        <v>0</v>
      </c>
      <c r="F20" s="27">
        <f t="shared" si="1"/>
        <v>0</v>
      </c>
      <c r="G20" s="27">
        <f t="shared" si="1"/>
        <v>0</v>
      </c>
      <c r="H20" s="27">
        <f t="shared" si="1"/>
        <v>0</v>
      </c>
      <c r="I20" s="27">
        <f t="shared" si="1"/>
        <v>0</v>
      </c>
      <c r="J20" s="27" t="s">
        <v>25</v>
      </c>
    </row>
    <row r="21" spans="1:10" s="5" customFormat="1" ht="89.25" customHeight="1" x14ac:dyDescent="0.25">
      <c r="A21" s="6" t="s">
        <v>26</v>
      </c>
      <c r="B21" s="7" t="s">
        <v>29</v>
      </c>
      <c r="C21" s="26" t="s">
        <v>24</v>
      </c>
      <c r="D21" s="27">
        <v>0</v>
      </c>
      <c r="E21" s="27">
        <v>0</v>
      </c>
      <c r="F21" s="27">
        <v>0</v>
      </c>
      <c r="G21" s="27">
        <v>0</v>
      </c>
      <c r="H21" s="27">
        <v>0</v>
      </c>
      <c r="I21" s="27">
        <v>0</v>
      </c>
      <c r="J21" s="27" t="s">
        <v>25</v>
      </c>
    </row>
    <row r="22" spans="1:10" s="5" customFormat="1" ht="55.5" customHeight="1" x14ac:dyDescent="0.25">
      <c r="A22" s="6" t="s">
        <v>28</v>
      </c>
      <c r="B22" s="7" t="s">
        <v>30</v>
      </c>
      <c r="C22" s="26" t="s">
        <v>24</v>
      </c>
      <c r="D22" s="27">
        <v>0</v>
      </c>
      <c r="E22" s="27">
        <v>0</v>
      </c>
      <c r="F22" s="27">
        <v>0</v>
      </c>
      <c r="G22" s="27">
        <v>0</v>
      </c>
      <c r="H22" s="27">
        <v>0</v>
      </c>
      <c r="I22" s="27">
        <v>0</v>
      </c>
      <c r="J22" s="27" t="s">
        <v>25</v>
      </c>
    </row>
    <row r="23" spans="1:10" s="5" customFormat="1" ht="55.5" customHeight="1" x14ac:dyDescent="0.25">
      <c r="A23" s="6" t="s">
        <v>31</v>
      </c>
      <c r="B23" s="7" t="s">
        <v>30</v>
      </c>
      <c r="C23" s="26" t="s">
        <v>24</v>
      </c>
      <c r="D23" s="27">
        <v>0</v>
      </c>
      <c r="E23" s="27">
        <v>0</v>
      </c>
      <c r="F23" s="27">
        <v>0</v>
      </c>
      <c r="G23" s="27">
        <v>0</v>
      </c>
      <c r="H23" s="27">
        <v>0</v>
      </c>
      <c r="I23" s="27">
        <v>0</v>
      </c>
      <c r="J23" s="27" t="s">
        <v>25</v>
      </c>
    </row>
    <row r="24" spans="1:10" s="5" customFormat="1" ht="55.5" customHeight="1" x14ac:dyDescent="0.25">
      <c r="A24" s="6" t="s">
        <v>42</v>
      </c>
      <c r="B24" s="7" t="s">
        <v>32</v>
      </c>
      <c r="C24" s="26" t="s">
        <v>24</v>
      </c>
      <c r="D24" s="27">
        <v>0</v>
      </c>
      <c r="E24" s="27">
        <v>0</v>
      </c>
      <c r="F24" s="27">
        <v>0</v>
      </c>
      <c r="G24" s="27">
        <v>0</v>
      </c>
      <c r="H24" s="27">
        <v>0</v>
      </c>
      <c r="I24" s="27">
        <v>0</v>
      </c>
      <c r="J24" s="27" t="s">
        <v>25</v>
      </c>
    </row>
    <row r="25" spans="1:10" s="5" customFormat="1" ht="55.5" customHeight="1" x14ac:dyDescent="0.25">
      <c r="A25" s="6" t="s">
        <v>44</v>
      </c>
      <c r="B25" s="7" t="s">
        <v>33</v>
      </c>
      <c r="C25" s="26" t="s">
        <v>24</v>
      </c>
      <c r="D25" s="27">
        <v>0</v>
      </c>
      <c r="E25" s="27">
        <v>0</v>
      </c>
      <c r="F25" s="27">
        <v>0</v>
      </c>
      <c r="G25" s="27">
        <v>0</v>
      </c>
      <c r="H25" s="27">
        <v>0</v>
      </c>
      <c r="I25" s="27">
        <v>0</v>
      </c>
      <c r="J25" s="27" t="s">
        <v>25</v>
      </c>
    </row>
    <row r="26" spans="1:10" s="5" customFormat="1" ht="55.5" customHeight="1" x14ac:dyDescent="0.25">
      <c r="A26" s="6" t="s">
        <v>46</v>
      </c>
      <c r="B26" s="7" t="s">
        <v>30</v>
      </c>
      <c r="C26" s="26" t="s">
        <v>24</v>
      </c>
      <c r="D26" s="27">
        <v>0</v>
      </c>
      <c r="E26" s="27">
        <v>0</v>
      </c>
      <c r="F26" s="27">
        <v>0</v>
      </c>
      <c r="G26" s="27">
        <v>0</v>
      </c>
      <c r="H26" s="27">
        <v>0</v>
      </c>
      <c r="I26" s="27">
        <v>0</v>
      </c>
      <c r="J26" s="27" t="s">
        <v>25</v>
      </c>
    </row>
    <row r="27" spans="1:10" s="5" customFormat="1" ht="55.5" customHeight="1" x14ac:dyDescent="0.25">
      <c r="A27" s="6" t="s">
        <v>54</v>
      </c>
      <c r="B27" s="7" t="s">
        <v>34</v>
      </c>
      <c r="C27" s="26" t="s">
        <v>24</v>
      </c>
      <c r="D27" s="27">
        <f t="shared" ref="D27:I27" si="2">D28+D29+D30+D31+D32</f>
        <v>0</v>
      </c>
      <c r="E27" s="27">
        <f t="shared" si="2"/>
        <v>0</v>
      </c>
      <c r="F27" s="27">
        <f t="shared" si="2"/>
        <v>0</v>
      </c>
      <c r="G27" s="27">
        <f t="shared" si="2"/>
        <v>0</v>
      </c>
      <c r="H27" s="27">
        <f t="shared" si="2"/>
        <v>0</v>
      </c>
      <c r="I27" s="27">
        <f t="shared" si="2"/>
        <v>0</v>
      </c>
      <c r="J27" s="27" t="s">
        <v>25</v>
      </c>
    </row>
    <row r="28" spans="1:10" s="5" customFormat="1" ht="65.25" customHeight="1" x14ac:dyDescent="0.25">
      <c r="A28" s="6" t="s">
        <v>56</v>
      </c>
      <c r="B28" s="7" t="s">
        <v>35</v>
      </c>
      <c r="C28" s="26" t="s">
        <v>24</v>
      </c>
      <c r="D28" s="27">
        <v>0</v>
      </c>
      <c r="E28" s="27">
        <v>0</v>
      </c>
      <c r="F28" s="27">
        <v>0</v>
      </c>
      <c r="G28" s="27">
        <v>0</v>
      </c>
      <c r="H28" s="27">
        <v>0</v>
      </c>
      <c r="I28" s="27">
        <v>0</v>
      </c>
      <c r="J28" s="27" t="s">
        <v>25</v>
      </c>
    </row>
    <row r="29" spans="1:10" s="5" customFormat="1" ht="68.25" customHeight="1" x14ac:dyDescent="0.25">
      <c r="A29" s="6" t="s">
        <v>58</v>
      </c>
      <c r="B29" s="7" t="s">
        <v>36</v>
      </c>
      <c r="C29" s="26" t="s">
        <v>24</v>
      </c>
      <c r="D29" s="27">
        <v>0</v>
      </c>
      <c r="E29" s="27">
        <v>0</v>
      </c>
      <c r="F29" s="27">
        <v>0</v>
      </c>
      <c r="G29" s="27">
        <v>0</v>
      </c>
      <c r="H29" s="27">
        <v>0</v>
      </c>
      <c r="I29" s="27">
        <v>0</v>
      </c>
      <c r="J29" s="27" t="s">
        <v>25</v>
      </c>
    </row>
    <row r="30" spans="1:10" s="5" customFormat="1" ht="55.5" customHeight="1" x14ac:dyDescent="0.25">
      <c r="A30" s="6" t="s">
        <v>60</v>
      </c>
      <c r="B30" s="7" t="s">
        <v>37</v>
      </c>
      <c r="C30" s="26" t="s">
        <v>24</v>
      </c>
      <c r="D30" s="27">
        <v>0</v>
      </c>
      <c r="E30" s="27">
        <v>0</v>
      </c>
      <c r="F30" s="27">
        <v>0</v>
      </c>
      <c r="G30" s="27">
        <v>0</v>
      </c>
      <c r="H30" s="27">
        <v>0</v>
      </c>
      <c r="I30" s="27">
        <v>0</v>
      </c>
      <c r="J30" s="27" t="s">
        <v>25</v>
      </c>
    </row>
    <row r="31" spans="1:10" s="5" customFormat="1" ht="76.5" customHeight="1" x14ac:dyDescent="0.25">
      <c r="A31" s="6" t="s">
        <v>62</v>
      </c>
      <c r="B31" s="7" t="s">
        <v>38</v>
      </c>
      <c r="C31" s="26" t="s">
        <v>24</v>
      </c>
      <c r="D31" s="27">
        <v>0</v>
      </c>
      <c r="E31" s="27">
        <v>0</v>
      </c>
      <c r="F31" s="27">
        <v>0</v>
      </c>
      <c r="G31" s="27">
        <v>0</v>
      </c>
      <c r="H31" s="27">
        <v>0</v>
      </c>
      <c r="I31" s="27">
        <v>0</v>
      </c>
      <c r="J31" s="27" t="s">
        <v>25</v>
      </c>
    </row>
    <row r="32" spans="1:10" s="5" customFormat="1" ht="76.5" customHeight="1" x14ac:dyDescent="0.25">
      <c r="A32" s="6" t="s">
        <v>88</v>
      </c>
      <c r="B32" s="7" t="s">
        <v>39</v>
      </c>
      <c r="C32" s="26" t="s">
        <v>24</v>
      </c>
      <c r="D32" s="27">
        <f t="shared" ref="D32:I32" si="3">D33</f>
        <v>0</v>
      </c>
      <c r="E32" s="27">
        <f t="shared" si="3"/>
        <v>0</v>
      </c>
      <c r="F32" s="27">
        <f t="shared" si="3"/>
        <v>0</v>
      </c>
      <c r="G32" s="27">
        <f t="shared" si="3"/>
        <v>0</v>
      </c>
      <c r="H32" s="27">
        <f t="shared" si="3"/>
        <v>0</v>
      </c>
      <c r="I32" s="27">
        <f t="shared" si="3"/>
        <v>0</v>
      </c>
      <c r="J32" s="27" t="s">
        <v>25</v>
      </c>
    </row>
    <row r="33" spans="1:14" s="4" customFormat="1" ht="55.5" customHeight="1" x14ac:dyDescent="0.25">
      <c r="A33" s="8" t="s">
        <v>88</v>
      </c>
      <c r="B33" s="29" t="s">
        <v>116</v>
      </c>
      <c r="C33" s="30" t="s">
        <v>40</v>
      </c>
      <c r="D33" s="31">
        <v>0</v>
      </c>
      <c r="E33" s="31">
        <v>0</v>
      </c>
      <c r="F33" s="31">
        <v>0</v>
      </c>
      <c r="G33" s="31">
        <v>0</v>
      </c>
      <c r="H33" s="31">
        <v>0</v>
      </c>
      <c r="I33" s="31">
        <v>0</v>
      </c>
      <c r="J33" s="31" t="s">
        <v>113</v>
      </c>
      <c r="M33" s="5"/>
      <c r="N33" s="5"/>
    </row>
    <row r="34" spans="1:14" s="5" customFormat="1" ht="55.5" customHeight="1" x14ac:dyDescent="0.25">
      <c r="A34" s="6" t="s">
        <v>66</v>
      </c>
      <c r="B34" s="7" t="s">
        <v>41</v>
      </c>
      <c r="C34" s="26" t="s">
        <v>24</v>
      </c>
      <c r="D34" s="27">
        <v>0</v>
      </c>
      <c r="E34" s="27">
        <v>0</v>
      </c>
      <c r="F34" s="27">
        <v>0</v>
      </c>
      <c r="G34" s="27">
        <v>0</v>
      </c>
      <c r="H34" s="27">
        <v>0</v>
      </c>
      <c r="I34" s="27">
        <v>0</v>
      </c>
      <c r="J34" s="27" t="s">
        <v>25</v>
      </c>
    </row>
    <row r="35" spans="1:14" s="5" customFormat="1" ht="55.5" customHeight="1" x14ac:dyDescent="0.25">
      <c r="A35" s="6" t="s">
        <v>89</v>
      </c>
      <c r="B35" s="7" t="s">
        <v>43</v>
      </c>
      <c r="C35" s="26" t="s">
        <v>24</v>
      </c>
      <c r="D35" s="27">
        <f t="shared" ref="D35:I35" si="4">D36+D40+D37+D39</f>
        <v>0</v>
      </c>
      <c r="E35" s="27">
        <f t="shared" si="4"/>
        <v>0</v>
      </c>
      <c r="F35" s="27">
        <f t="shared" si="4"/>
        <v>3050</v>
      </c>
      <c r="G35" s="27">
        <f t="shared" si="4"/>
        <v>0</v>
      </c>
      <c r="H35" s="27">
        <f t="shared" si="4"/>
        <v>0</v>
      </c>
      <c r="I35" s="27">
        <f t="shared" si="4"/>
        <v>0</v>
      </c>
      <c r="J35" s="27" t="s">
        <v>25</v>
      </c>
    </row>
    <row r="36" spans="1:14" s="5" customFormat="1" ht="55.5" customHeight="1" x14ac:dyDescent="0.25">
      <c r="A36" s="6" t="s">
        <v>90</v>
      </c>
      <c r="B36" s="7" t="s">
        <v>45</v>
      </c>
      <c r="C36" s="26" t="s">
        <v>24</v>
      </c>
      <c r="D36" s="27">
        <v>0</v>
      </c>
      <c r="E36" s="27">
        <v>0</v>
      </c>
      <c r="F36" s="27">
        <v>0</v>
      </c>
      <c r="G36" s="27">
        <v>0</v>
      </c>
      <c r="H36" s="27">
        <v>0</v>
      </c>
      <c r="I36" s="27">
        <v>0</v>
      </c>
      <c r="J36" s="27" t="s">
        <v>25</v>
      </c>
    </row>
    <row r="37" spans="1:14" s="5" customFormat="1" ht="55.5" customHeight="1" x14ac:dyDescent="0.25">
      <c r="A37" s="6" t="s">
        <v>91</v>
      </c>
      <c r="B37" s="7" t="s">
        <v>47</v>
      </c>
      <c r="C37" s="26" t="s">
        <v>24</v>
      </c>
      <c r="D37" s="27">
        <f t="shared" ref="D37:I37" si="5">SUM(D38:D38)</f>
        <v>0</v>
      </c>
      <c r="E37" s="27">
        <f t="shared" si="5"/>
        <v>0</v>
      </c>
      <c r="F37" s="27">
        <f t="shared" si="5"/>
        <v>3050</v>
      </c>
      <c r="G37" s="27">
        <f t="shared" si="5"/>
        <v>0</v>
      </c>
      <c r="H37" s="27">
        <f t="shared" si="5"/>
        <v>0</v>
      </c>
      <c r="I37" s="27">
        <f t="shared" si="5"/>
        <v>0</v>
      </c>
      <c r="J37" s="27" t="s">
        <v>25</v>
      </c>
    </row>
    <row r="38" spans="1:14" s="4" customFormat="1" ht="55.5" customHeight="1" x14ac:dyDescent="0.25">
      <c r="A38" s="8" t="s">
        <v>91</v>
      </c>
      <c r="B38" s="29" t="s">
        <v>110</v>
      </c>
      <c r="C38" s="30" t="s">
        <v>48</v>
      </c>
      <c r="D38" s="31">
        <v>0</v>
      </c>
      <c r="E38" s="31">
        <v>0</v>
      </c>
      <c r="F38" s="31">
        <v>3050</v>
      </c>
      <c r="G38" s="31">
        <v>0</v>
      </c>
      <c r="H38" s="31">
        <v>0</v>
      </c>
      <c r="I38" s="31">
        <v>0</v>
      </c>
      <c r="J38" s="31" t="s">
        <v>127</v>
      </c>
      <c r="M38" s="5"/>
      <c r="N38" s="5"/>
    </row>
    <row r="39" spans="1:14" s="5" customFormat="1" ht="55.5" customHeight="1" x14ac:dyDescent="0.25">
      <c r="A39" s="6" t="s">
        <v>92</v>
      </c>
      <c r="B39" s="7" t="s">
        <v>49</v>
      </c>
      <c r="C39" s="26" t="s">
        <v>24</v>
      </c>
      <c r="D39" s="27">
        <v>0</v>
      </c>
      <c r="E39" s="27">
        <v>0</v>
      </c>
      <c r="F39" s="27">
        <v>0</v>
      </c>
      <c r="G39" s="27">
        <v>0</v>
      </c>
      <c r="H39" s="27">
        <v>0</v>
      </c>
      <c r="I39" s="27">
        <v>0</v>
      </c>
      <c r="J39" s="27" t="s">
        <v>25</v>
      </c>
    </row>
    <row r="40" spans="1:14" s="5" customFormat="1" ht="55.5" customHeight="1" x14ac:dyDescent="0.25">
      <c r="A40" s="6" t="s">
        <v>93</v>
      </c>
      <c r="B40" s="7" t="s">
        <v>50</v>
      </c>
      <c r="C40" s="26" t="s">
        <v>24</v>
      </c>
      <c r="D40" s="27">
        <f t="shared" ref="D40:I40" si="6">SUM(D41:D44)</f>
        <v>0</v>
      </c>
      <c r="E40" s="27">
        <f t="shared" si="6"/>
        <v>0</v>
      </c>
      <c r="F40" s="27">
        <f t="shared" si="6"/>
        <v>0</v>
      </c>
      <c r="G40" s="27">
        <f t="shared" si="6"/>
        <v>0</v>
      </c>
      <c r="H40" s="27">
        <f t="shared" si="6"/>
        <v>0</v>
      </c>
      <c r="I40" s="27">
        <f t="shared" si="6"/>
        <v>0</v>
      </c>
      <c r="J40" s="27" t="s">
        <v>25</v>
      </c>
    </row>
    <row r="41" spans="1:14" s="4" customFormat="1" ht="55.5" customHeight="1" x14ac:dyDescent="0.25">
      <c r="A41" s="8" t="s">
        <v>93</v>
      </c>
      <c r="B41" s="29" t="s">
        <v>134</v>
      </c>
      <c r="C41" s="10" t="s">
        <v>161</v>
      </c>
      <c r="D41" s="31">
        <v>0</v>
      </c>
      <c r="E41" s="31">
        <v>0</v>
      </c>
      <c r="F41" s="31">
        <v>0</v>
      </c>
      <c r="G41" s="31">
        <v>0</v>
      </c>
      <c r="H41" s="31">
        <v>0</v>
      </c>
      <c r="I41" s="31">
        <v>0</v>
      </c>
      <c r="J41" s="31" t="s">
        <v>113</v>
      </c>
      <c r="M41" s="5"/>
      <c r="N41" s="5"/>
    </row>
    <row r="42" spans="1:14" s="4" customFormat="1" ht="55.5" customHeight="1" x14ac:dyDescent="0.25">
      <c r="A42" s="8" t="s">
        <v>93</v>
      </c>
      <c r="B42" s="29" t="s">
        <v>147</v>
      </c>
      <c r="C42" s="30" t="s">
        <v>117</v>
      </c>
      <c r="D42" s="31">
        <v>0</v>
      </c>
      <c r="E42" s="31">
        <v>0</v>
      </c>
      <c r="F42" s="31">
        <v>0</v>
      </c>
      <c r="G42" s="31">
        <v>0</v>
      </c>
      <c r="H42" s="31">
        <v>0</v>
      </c>
      <c r="I42" s="31">
        <v>0</v>
      </c>
      <c r="J42" s="31" t="s">
        <v>113</v>
      </c>
      <c r="M42" s="5"/>
      <c r="N42" s="5"/>
    </row>
    <row r="43" spans="1:14" s="4" customFormat="1" ht="55.5" customHeight="1" x14ac:dyDescent="0.25">
      <c r="A43" s="8" t="s">
        <v>93</v>
      </c>
      <c r="B43" s="9" t="s">
        <v>148</v>
      </c>
      <c r="C43" s="11" t="s">
        <v>149</v>
      </c>
      <c r="D43" s="31">
        <v>0</v>
      </c>
      <c r="E43" s="31">
        <v>0</v>
      </c>
      <c r="F43" s="31">
        <v>0</v>
      </c>
      <c r="G43" s="31">
        <v>0</v>
      </c>
      <c r="H43" s="31">
        <v>0</v>
      </c>
      <c r="I43" s="31">
        <v>0</v>
      </c>
      <c r="J43" s="31" t="s">
        <v>113</v>
      </c>
      <c r="M43" s="5"/>
      <c r="N43" s="5"/>
    </row>
    <row r="44" spans="1:14" s="4" customFormat="1" ht="55.5" customHeight="1" x14ac:dyDescent="0.25">
      <c r="A44" s="8" t="s">
        <v>93</v>
      </c>
      <c r="B44" s="29" t="s">
        <v>52</v>
      </c>
      <c r="C44" s="30" t="s">
        <v>53</v>
      </c>
      <c r="D44" s="31">
        <v>0</v>
      </c>
      <c r="E44" s="31">
        <v>0</v>
      </c>
      <c r="F44" s="31">
        <v>0</v>
      </c>
      <c r="G44" s="31">
        <v>0</v>
      </c>
      <c r="H44" s="31">
        <v>0</v>
      </c>
      <c r="I44" s="31">
        <v>0</v>
      </c>
      <c r="J44" s="31" t="s">
        <v>113</v>
      </c>
      <c r="M44" s="5"/>
      <c r="N44" s="5"/>
    </row>
    <row r="45" spans="1:14" s="5" customFormat="1" ht="55.5" customHeight="1" x14ac:dyDescent="0.25">
      <c r="A45" s="6" t="s">
        <v>94</v>
      </c>
      <c r="B45" s="7" t="s">
        <v>55</v>
      </c>
      <c r="C45" s="26" t="s">
        <v>24</v>
      </c>
      <c r="D45" s="27">
        <f t="shared" ref="D45:I45" si="7">D46+D49+D47+D48</f>
        <v>0</v>
      </c>
      <c r="E45" s="27">
        <f t="shared" si="7"/>
        <v>0</v>
      </c>
      <c r="F45" s="27">
        <f t="shared" si="7"/>
        <v>0</v>
      </c>
      <c r="G45" s="27">
        <f t="shared" si="7"/>
        <v>3460</v>
      </c>
      <c r="H45" s="27">
        <f t="shared" si="7"/>
        <v>0</v>
      </c>
      <c r="I45" s="27">
        <f t="shared" si="7"/>
        <v>0</v>
      </c>
      <c r="J45" s="27" t="s">
        <v>25</v>
      </c>
    </row>
    <row r="46" spans="1:14" s="5" customFormat="1" ht="55.5" customHeight="1" x14ac:dyDescent="0.25">
      <c r="A46" s="6" t="s">
        <v>95</v>
      </c>
      <c r="B46" s="7" t="s">
        <v>57</v>
      </c>
      <c r="C46" s="26" t="s">
        <v>24</v>
      </c>
      <c r="D46" s="27">
        <v>0</v>
      </c>
      <c r="E46" s="27">
        <v>0</v>
      </c>
      <c r="F46" s="27">
        <v>0</v>
      </c>
      <c r="G46" s="27">
        <v>0</v>
      </c>
      <c r="H46" s="27">
        <v>0</v>
      </c>
      <c r="I46" s="27">
        <v>0</v>
      </c>
      <c r="J46" s="27" t="s">
        <v>25</v>
      </c>
    </row>
    <row r="47" spans="1:14" s="5" customFormat="1" ht="55.5" customHeight="1" x14ac:dyDescent="0.25">
      <c r="A47" s="6" t="s">
        <v>96</v>
      </c>
      <c r="B47" s="7" t="s">
        <v>59</v>
      </c>
      <c r="C47" s="26" t="s">
        <v>24</v>
      </c>
      <c r="D47" s="27">
        <v>0</v>
      </c>
      <c r="E47" s="27">
        <v>0</v>
      </c>
      <c r="F47" s="27">
        <v>0</v>
      </c>
      <c r="G47" s="27">
        <v>0</v>
      </c>
      <c r="H47" s="27">
        <v>0</v>
      </c>
      <c r="I47" s="27">
        <v>0</v>
      </c>
      <c r="J47" s="27" t="s">
        <v>25</v>
      </c>
    </row>
    <row r="48" spans="1:14" s="5" customFormat="1" ht="55.5" customHeight="1" x14ac:dyDescent="0.25">
      <c r="A48" s="6" t="s">
        <v>97</v>
      </c>
      <c r="B48" s="7" t="s">
        <v>61</v>
      </c>
      <c r="C48" s="26" t="s">
        <v>24</v>
      </c>
      <c r="D48" s="27">
        <v>0</v>
      </c>
      <c r="E48" s="27">
        <v>0</v>
      </c>
      <c r="F48" s="27">
        <v>0</v>
      </c>
      <c r="G48" s="27">
        <v>0</v>
      </c>
      <c r="H48" s="27">
        <v>0</v>
      </c>
      <c r="I48" s="27">
        <v>0</v>
      </c>
      <c r="J48" s="27" t="s">
        <v>25</v>
      </c>
    </row>
    <row r="49" spans="1:14" s="5" customFormat="1" ht="55.5" customHeight="1" x14ac:dyDescent="0.25">
      <c r="A49" s="6" t="s">
        <v>98</v>
      </c>
      <c r="B49" s="7" t="s">
        <v>63</v>
      </c>
      <c r="C49" s="26" t="s">
        <v>24</v>
      </c>
      <c r="D49" s="27">
        <f t="shared" ref="D49:I49" si="8">SUM(D50:D56)</f>
        <v>0</v>
      </c>
      <c r="E49" s="27">
        <f t="shared" si="8"/>
        <v>0</v>
      </c>
      <c r="F49" s="27">
        <f t="shared" si="8"/>
        <v>0</v>
      </c>
      <c r="G49" s="27">
        <f t="shared" si="8"/>
        <v>3460</v>
      </c>
      <c r="H49" s="27">
        <f t="shared" si="8"/>
        <v>0</v>
      </c>
      <c r="I49" s="27">
        <f t="shared" si="8"/>
        <v>0</v>
      </c>
      <c r="J49" s="27" t="s">
        <v>25</v>
      </c>
    </row>
    <row r="50" spans="1:14" s="4" customFormat="1" ht="55.5" customHeight="1" x14ac:dyDescent="0.25">
      <c r="A50" s="8" t="s">
        <v>98</v>
      </c>
      <c r="B50" s="32" t="s">
        <v>86</v>
      </c>
      <c r="C50" s="30" t="s">
        <v>51</v>
      </c>
      <c r="D50" s="31">
        <v>0</v>
      </c>
      <c r="E50" s="31">
        <v>0</v>
      </c>
      <c r="F50" s="31">
        <v>0</v>
      </c>
      <c r="G50" s="31">
        <v>0</v>
      </c>
      <c r="H50" s="31">
        <v>0</v>
      </c>
      <c r="I50" s="31">
        <v>0</v>
      </c>
      <c r="J50" s="31" t="s">
        <v>113</v>
      </c>
      <c r="M50" s="5"/>
      <c r="N50" s="5"/>
    </row>
    <row r="51" spans="1:14" s="4" customFormat="1" ht="55.5" customHeight="1" x14ac:dyDescent="0.25">
      <c r="A51" s="8" t="s">
        <v>98</v>
      </c>
      <c r="B51" s="29" t="s">
        <v>114</v>
      </c>
      <c r="C51" s="30" t="s">
        <v>118</v>
      </c>
      <c r="D51" s="31">
        <v>0</v>
      </c>
      <c r="E51" s="31">
        <v>0</v>
      </c>
      <c r="F51" s="31">
        <v>0</v>
      </c>
      <c r="G51" s="31">
        <v>0</v>
      </c>
      <c r="H51" s="31">
        <v>0</v>
      </c>
      <c r="I51" s="31">
        <v>0</v>
      </c>
      <c r="J51" s="31" t="s">
        <v>113</v>
      </c>
      <c r="M51" s="5"/>
      <c r="N51" s="5"/>
    </row>
    <row r="52" spans="1:14" s="4" customFormat="1" ht="55.5" customHeight="1" x14ac:dyDescent="0.25">
      <c r="A52" s="8" t="s">
        <v>98</v>
      </c>
      <c r="B52" s="29" t="s">
        <v>129</v>
      </c>
      <c r="C52" s="30" t="s">
        <v>123</v>
      </c>
      <c r="D52" s="31">
        <v>0</v>
      </c>
      <c r="E52" s="31">
        <v>0</v>
      </c>
      <c r="F52" s="31">
        <v>0</v>
      </c>
      <c r="G52" s="31">
        <v>3460</v>
      </c>
      <c r="H52" s="31">
        <v>0</v>
      </c>
      <c r="I52" s="31">
        <v>0</v>
      </c>
      <c r="J52" s="31" t="s">
        <v>127</v>
      </c>
      <c r="M52" s="5"/>
      <c r="N52" s="5"/>
    </row>
    <row r="53" spans="1:14" s="4" customFormat="1" ht="55.5" customHeight="1" x14ac:dyDescent="0.25">
      <c r="A53" s="8" t="s">
        <v>98</v>
      </c>
      <c r="B53" s="29" t="s">
        <v>124</v>
      </c>
      <c r="C53" s="30" t="s">
        <v>125</v>
      </c>
      <c r="D53" s="31">
        <v>0</v>
      </c>
      <c r="E53" s="31">
        <v>0</v>
      </c>
      <c r="F53" s="31">
        <v>0</v>
      </c>
      <c r="G53" s="31">
        <v>0</v>
      </c>
      <c r="H53" s="31">
        <v>0</v>
      </c>
      <c r="I53" s="31">
        <v>0</v>
      </c>
      <c r="J53" s="31" t="s">
        <v>113</v>
      </c>
      <c r="M53" s="5"/>
      <c r="N53" s="5"/>
    </row>
    <row r="54" spans="1:14" s="4" customFormat="1" ht="55.5" customHeight="1" x14ac:dyDescent="0.25">
      <c r="A54" s="8" t="s">
        <v>98</v>
      </c>
      <c r="B54" s="32" t="s">
        <v>64</v>
      </c>
      <c r="C54" s="30" t="s">
        <v>65</v>
      </c>
      <c r="D54" s="31">
        <v>0</v>
      </c>
      <c r="E54" s="31">
        <v>0</v>
      </c>
      <c r="F54" s="31">
        <v>0</v>
      </c>
      <c r="G54" s="31">
        <v>0</v>
      </c>
      <c r="H54" s="31">
        <v>0</v>
      </c>
      <c r="I54" s="31">
        <v>0</v>
      </c>
      <c r="J54" s="31" t="s">
        <v>113</v>
      </c>
      <c r="M54" s="5"/>
      <c r="N54" s="5"/>
    </row>
    <row r="55" spans="1:14" s="4" customFormat="1" ht="55.5" customHeight="1" x14ac:dyDescent="0.25">
      <c r="A55" s="8" t="s">
        <v>98</v>
      </c>
      <c r="B55" s="32" t="s">
        <v>137</v>
      </c>
      <c r="C55" s="30" t="s">
        <v>138</v>
      </c>
      <c r="D55" s="31">
        <v>0</v>
      </c>
      <c r="E55" s="31">
        <v>0</v>
      </c>
      <c r="F55" s="31">
        <v>0</v>
      </c>
      <c r="G55" s="31">
        <v>0</v>
      </c>
      <c r="H55" s="31">
        <v>0</v>
      </c>
      <c r="I55" s="31">
        <v>0</v>
      </c>
      <c r="J55" s="31" t="s">
        <v>113</v>
      </c>
      <c r="M55" s="5"/>
      <c r="N55" s="5"/>
    </row>
    <row r="56" spans="1:14" s="4" customFormat="1" ht="55.5" customHeight="1" x14ac:dyDescent="0.25">
      <c r="A56" s="8" t="s">
        <v>98</v>
      </c>
      <c r="B56" s="32" t="s">
        <v>139</v>
      </c>
      <c r="C56" s="30" t="s">
        <v>140</v>
      </c>
      <c r="D56" s="31">
        <v>0</v>
      </c>
      <c r="E56" s="31">
        <v>0</v>
      </c>
      <c r="F56" s="31">
        <v>0</v>
      </c>
      <c r="G56" s="31">
        <v>0</v>
      </c>
      <c r="H56" s="31">
        <v>0</v>
      </c>
      <c r="I56" s="31">
        <v>0</v>
      </c>
      <c r="J56" s="31" t="s">
        <v>113</v>
      </c>
      <c r="M56" s="5"/>
      <c r="N56" s="5"/>
    </row>
    <row r="57" spans="1:14" s="5" customFormat="1" ht="55.5" customHeight="1" x14ac:dyDescent="0.25">
      <c r="A57" s="6" t="s">
        <v>99</v>
      </c>
      <c r="B57" s="33" t="s">
        <v>122</v>
      </c>
      <c r="C57" s="26" t="s">
        <v>24</v>
      </c>
      <c r="D57" s="27">
        <f t="shared" ref="D57:I57" si="9">D58</f>
        <v>0</v>
      </c>
      <c r="E57" s="27">
        <f t="shared" si="9"/>
        <v>0</v>
      </c>
      <c r="F57" s="27">
        <f t="shared" si="9"/>
        <v>0</v>
      </c>
      <c r="G57" s="27">
        <f t="shared" si="9"/>
        <v>0</v>
      </c>
      <c r="H57" s="27">
        <f t="shared" si="9"/>
        <v>0</v>
      </c>
      <c r="I57" s="27">
        <f t="shared" si="9"/>
        <v>0</v>
      </c>
      <c r="J57" s="27" t="s">
        <v>25</v>
      </c>
    </row>
    <row r="58" spans="1:14" s="5" customFormat="1" ht="55.5" customHeight="1" x14ac:dyDescent="0.25">
      <c r="A58" s="14" t="s">
        <v>100</v>
      </c>
      <c r="B58" s="7" t="s">
        <v>67</v>
      </c>
      <c r="C58" s="34" t="s">
        <v>24</v>
      </c>
      <c r="D58" s="27">
        <f t="shared" ref="D58:I58" si="10">D59+D60</f>
        <v>0</v>
      </c>
      <c r="E58" s="27">
        <f t="shared" si="10"/>
        <v>0</v>
      </c>
      <c r="F58" s="27">
        <f t="shared" si="10"/>
        <v>0</v>
      </c>
      <c r="G58" s="27">
        <f t="shared" si="10"/>
        <v>0</v>
      </c>
      <c r="H58" s="27">
        <f t="shared" si="10"/>
        <v>0</v>
      </c>
      <c r="I58" s="27">
        <f t="shared" si="10"/>
        <v>0</v>
      </c>
      <c r="J58" s="27" t="s">
        <v>25</v>
      </c>
    </row>
    <row r="59" spans="1:14" s="5" customFormat="1" ht="55.5" customHeight="1" x14ac:dyDescent="0.25">
      <c r="A59" s="14" t="s">
        <v>101</v>
      </c>
      <c r="B59" s="7" t="s">
        <v>68</v>
      </c>
      <c r="C59" s="34" t="s">
        <v>24</v>
      </c>
      <c r="D59" s="27">
        <v>0</v>
      </c>
      <c r="E59" s="27">
        <v>0</v>
      </c>
      <c r="F59" s="27">
        <v>0</v>
      </c>
      <c r="G59" s="27">
        <v>0</v>
      </c>
      <c r="H59" s="27">
        <v>0</v>
      </c>
      <c r="I59" s="27">
        <v>0</v>
      </c>
      <c r="J59" s="27" t="s">
        <v>25</v>
      </c>
    </row>
    <row r="60" spans="1:14" s="5" customFormat="1" ht="55.5" customHeight="1" x14ac:dyDescent="0.25">
      <c r="A60" s="14" t="s">
        <v>102</v>
      </c>
      <c r="B60" s="7" t="s">
        <v>69</v>
      </c>
      <c r="C60" s="34" t="s">
        <v>24</v>
      </c>
      <c r="D60" s="27">
        <v>0</v>
      </c>
      <c r="E60" s="27">
        <v>0</v>
      </c>
      <c r="F60" s="27">
        <v>0</v>
      </c>
      <c r="G60" s="27">
        <v>0</v>
      </c>
      <c r="H60" s="27">
        <v>0</v>
      </c>
      <c r="I60" s="27">
        <v>0</v>
      </c>
      <c r="J60" s="27" t="s">
        <v>25</v>
      </c>
    </row>
    <row r="61" spans="1:14" s="5" customFormat="1" ht="55.5" customHeight="1" x14ac:dyDescent="0.25">
      <c r="A61" s="14" t="s">
        <v>119</v>
      </c>
      <c r="B61" s="7" t="s">
        <v>67</v>
      </c>
      <c r="C61" s="34" t="s">
        <v>24</v>
      </c>
      <c r="D61" s="27">
        <f t="shared" ref="D61:I61" si="11">D62+D63</f>
        <v>0</v>
      </c>
      <c r="E61" s="27">
        <f t="shared" si="11"/>
        <v>0</v>
      </c>
      <c r="F61" s="27">
        <f t="shared" si="11"/>
        <v>0</v>
      </c>
      <c r="G61" s="27">
        <f t="shared" si="11"/>
        <v>0</v>
      </c>
      <c r="H61" s="27">
        <f t="shared" si="11"/>
        <v>0</v>
      </c>
      <c r="I61" s="27">
        <f t="shared" si="11"/>
        <v>0</v>
      </c>
      <c r="J61" s="27" t="s">
        <v>25</v>
      </c>
    </row>
    <row r="62" spans="1:14" s="5" customFormat="1" ht="55.5" customHeight="1" x14ac:dyDescent="0.25">
      <c r="A62" s="14" t="s">
        <v>120</v>
      </c>
      <c r="B62" s="7" t="s">
        <v>68</v>
      </c>
      <c r="C62" s="34" t="s">
        <v>24</v>
      </c>
      <c r="D62" s="27">
        <v>0</v>
      </c>
      <c r="E62" s="27">
        <v>0</v>
      </c>
      <c r="F62" s="27">
        <v>0</v>
      </c>
      <c r="G62" s="27">
        <v>0</v>
      </c>
      <c r="H62" s="27">
        <v>0</v>
      </c>
      <c r="I62" s="27">
        <v>0</v>
      </c>
      <c r="J62" s="27" t="s">
        <v>25</v>
      </c>
    </row>
    <row r="63" spans="1:14" s="5" customFormat="1" ht="55.5" customHeight="1" x14ac:dyDescent="0.25">
      <c r="A63" s="14" t="s">
        <v>121</v>
      </c>
      <c r="B63" s="7" t="s">
        <v>69</v>
      </c>
      <c r="C63" s="34" t="s">
        <v>24</v>
      </c>
      <c r="D63" s="27">
        <v>0</v>
      </c>
      <c r="E63" s="27">
        <v>0</v>
      </c>
      <c r="F63" s="27">
        <v>0</v>
      </c>
      <c r="G63" s="27">
        <v>0</v>
      </c>
      <c r="H63" s="27">
        <v>0</v>
      </c>
      <c r="I63" s="27">
        <v>0</v>
      </c>
      <c r="J63" s="27" t="s">
        <v>25</v>
      </c>
    </row>
    <row r="64" spans="1:14" s="5" customFormat="1" ht="55.5" customHeight="1" x14ac:dyDescent="0.25">
      <c r="A64" s="6" t="s">
        <v>103</v>
      </c>
      <c r="B64" s="7" t="s">
        <v>70</v>
      </c>
      <c r="C64" s="34" t="s">
        <v>24</v>
      </c>
      <c r="D64" s="27">
        <f t="shared" ref="D64:I64" si="12">D65+D66+D67+D68</f>
        <v>0</v>
      </c>
      <c r="E64" s="27">
        <f t="shared" si="12"/>
        <v>0</v>
      </c>
      <c r="F64" s="27">
        <f t="shared" si="12"/>
        <v>0</v>
      </c>
      <c r="G64" s="27">
        <f t="shared" si="12"/>
        <v>0</v>
      </c>
      <c r="H64" s="27">
        <f t="shared" si="12"/>
        <v>0</v>
      </c>
      <c r="I64" s="27">
        <f t="shared" si="12"/>
        <v>0</v>
      </c>
      <c r="J64" s="27" t="s">
        <v>25</v>
      </c>
    </row>
    <row r="65" spans="1:14" s="5" customFormat="1" ht="55.5" customHeight="1" x14ac:dyDescent="0.25">
      <c r="A65" s="6" t="s">
        <v>104</v>
      </c>
      <c r="B65" s="7" t="s">
        <v>71</v>
      </c>
      <c r="C65" s="34" t="s">
        <v>24</v>
      </c>
      <c r="D65" s="27">
        <v>0</v>
      </c>
      <c r="E65" s="27">
        <v>0</v>
      </c>
      <c r="F65" s="27">
        <v>0</v>
      </c>
      <c r="G65" s="27">
        <v>0</v>
      </c>
      <c r="H65" s="27">
        <v>0</v>
      </c>
      <c r="I65" s="27">
        <v>0</v>
      </c>
      <c r="J65" s="27" t="s">
        <v>25</v>
      </c>
    </row>
    <row r="66" spans="1:14" s="5" customFormat="1" ht="55.5" customHeight="1" x14ac:dyDescent="0.25">
      <c r="A66" s="6" t="s">
        <v>105</v>
      </c>
      <c r="B66" s="7" t="s">
        <v>72</v>
      </c>
      <c r="C66" s="34" t="s">
        <v>24</v>
      </c>
      <c r="D66" s="27">
        <v>0</v>
      </c>
      <c r="E66" s="27">
        <v>0</v>
      </c>
      <c r="F66" s="27">
        <v>0</v>
      </c>
      <c r="G66" s="27">
        <v>0</v>
      </c>
      <c r="H66" s="27">
        <v>0</v>
      </c>
      <c r="I66" s="27">
        <v>0</v>
      </c>
      <c r="J66" s="27" t="s">
        <v>25</v>
      </c>
    </row>
    <row r="67" spans="1:14" s="5" customFormat="1" ht="55.5" customHeight="1" x14ac:dyDescent="0.25">
      <c r="A67" s="6" t="s">
        <v>106</v>
      </c>
      <c r="B67" s="7" t="s">
        <v>73</v>
      </c>
      <c r="C67" s="34" t="s">
        <v>24</v>
      </c>
      <c r="D67" s="27">
        <v>0</v>
      </c>
      <c r="E67" s="27">
        <v>0</v>
      </c>
      <c r="F67" s="27">
        <v>0</v>
      </c>
      <c r="G67" s="27">
        <v>0</v>
      </c>
      <c r="H67" s="27">
        <v>0</v>
      </c>
      <c r="I67" s="27">
        <v>0</v>
      </c>
      <c r="J67" s="27" t="s">
        <v>25</v>
      </c>
    </row>
    <row r="68" spans="1:14" s="5" customFormat="1" ht="55.5" customHeight="1" x14ac:dyDescent="0.25">
      <c r="A68" s="6" t="s">
        <v>107</v>
      </c>
      <c r="B68" s="7" t="s">
        <v>74</v>
      </c>
      <c r="C68" s="34" t="s">
        <v>24</v>
      </c>
      <c r="D68" s="27">
        <f>SUM(D69:D70)</f>
        <v>0</v>
      </c>
      <c r="E68" s="27">
        <f t="shared" ref="E68:I68" si="13">SUM(E69:E70)</f>
        <v>0</v>
      </c>
      <c r="F68" s="27">
        <f t="shared" si="13"/>
        <v>0</v>
      </c>
      <c r="G68" s="27">
        <f t="shared" si="13"/>
        <v>0</v>
      </c>
      <c r="H68" s="27">
        <f t="shared" si="13"/>
        <v>0</v>
      </c>
      <c r="I68" s="27">
        <f t="shared" si="13"/>
        <v>0</v>
      </c>
      <c r="J68" s="27" t="s">
        <v>25</v>
      </c>
    </row>
    <row r="69" spans="1:14" s="4" customFormat="1" ht="55.5" customHeight="1" x14ac:dyDescent="0.25">
      <c r="A69" s="8" t="s">
        <v>107</v>
      </c>
      <c r="B69" s="32" t="s">
        <v>111</v>
      </c>
      <c r="C69" s="35" t="s">
        <v>75</v>
      </c>
      <c r="D69" s="31">
        <v>0</v>
      </c>
      <c r="E69" s="31">
        <v>0</v>
      </c>
      <c r="F69" s="31">
        <v>0</v>
      </c>
      <c r="G69" s="31">
        <v>0</v>
      </c>
      <c r="H69" s="31">
        <v>0</v>
      </c>
      <c r="I69" s="31">
        <v>0</v>
      </c>
      <c r="J69" s="31" t="s">
        <v>113</v>
      </c>
      <c r="M69" s="5"/>
      <c r="N69" s="5"/>
    </row>
    <row r="70" spans="1:14" s="4" customFormat="1" ht="55.5" customHeight="1" x14ac:dyDescent="0.25">
      <c r="A70" s="8" t="s">
        <v>107</v>
      </c>
      <c r="B70" s="32" t="s">
        <v>112</v>
      </c>
      <c r="C70" s="35" t="s">
        <v>76</v>
      </c>
      <c r="D70" s="31">
        <v>0</v>
      </c>
      <c r="E70" s="31">
        <v>0</v>
      </c>
      <c r="F70" s="31">
        <v>0</v>
      </c>
      <c r="G70" s="31">
        <v>0</v>
      </c>
      <c r="H70" s="31">
        <v>0</v>
      </c>
      <c r="I70" s="31">
        <v>0</v>
      </c>
      <c r="J70" s="31" t="s">
        <v>113</v>
      </c>
      <c r="M70" s="5"/>
      <c r="N70" s="5"/>
    </row>
    <row r="71" spans="1:14" s="5" customFormat="1" ht="55.5" customHeight="1" x14ac:dyDescent="0.25">
      <c r="A71" s="6" t="s">
        <v>108</v>
      </c>
      <c r="B71" s="33" t="s">
        <v>77</v>
      </c>
      <c r="C71" s="36" t="s">
        <v>24</v>
      </c>
      <c r="D71" s="27">
        <v>0</v>
      </c>
      <c r="E71" s="27">
        <v>0</v>
      </c>
      <c r="F71" s="27">
        <v>0</v>
      </c>
      <c r="G71" s="27">
        <v>0</v>
      </c>
      <c r="H71" s="27">
        <v>0</v>
      </c>
      <c r="I71" s="27">
        <v>0</v>
      </c>
      <c r="J71" s="27" t="s">
        <v>25</v>
      </c>
    </row>
    <row r="72" spans="1:14" s="5" customFormat="1" ht="55.5" customHeight="1" x14ac:dyDescent="0.25">
      <c r="A72" s="6" t="s">
        <v>109</v>
      </c>
      <c r="B72" s="33" t="s">
        <v>78</v>
      </c>
      <c r="C72" s="34" t="s">
        <v>24</v>
      </c>
      <c r="D72" s="27">
        <f>SUM(D73:D88)</f>
        <v>0</v>
      </c>
      <c r="E72" s="27">
        <f t="shared" ref="E72:I72" si="14">SUM(E73:E88)</f>
        <v>0</v>
      </c>
      <c r="F72" s="27">
        <f t="shared" si="14"/>
        <v>0</v>
      </c>
      <c r="G72" s="27">
        <f t="shared" si="14"/>
        <v>0</v>
      </c>
      <c r="H72" s="27">
        <f t="shared" si="14"/>
        <v>0</v>
      </c>
      <c r="I72" s="27">
        <f t="shared" si="14"/>
        <v>0</v>
      </c>
      <c r="J72" s="27" t="s">
        <v>25</v>
      </c>
    </row>
    <row r="73" spans="1:14" s="4" customFormat="1" ht="55.5" customHeight="1" x14ac:dyDescent="0.25">
      <c r="A73" s="15" t="s">
        <v>109</v>
      </c>
      <c r="B73" s="32" t="s">
        <v>115</v>
      </c>
      <c r="C73" s="37" t="s">
        <v>79</v>
      </c>
      <c r="D73" s="31">
        <v>0</v>
      </c>
      <c r="E73" s="31">
        <v>0</v>
      </c>
      <c r="F73" s="31">
        <v>0</v>
      </c>
      <c r="G73" s="31">
        <v>0</v>
      </c>
      <c r="H73" s="31">
        <v>0</v>
      </c>
      <c r="I73" s="31">
        <v>0</v>
      </c>
      <c r="J73" s="31" t="s">
        <v>113</v>
      </c>
      <c r="M73" s="5"/>
      <c r="N73" s="5"/>
    </row>
    <row r="74" spans="1:14" s="4" customFormat="1" ht="55.5" customHeight="1" x14ac:dyDescent="0.25">
      <c r="A74" s="15" t="s">
        <v>109</v>
      </c>
      <c r="B74" s="12" t="s">
        <v>150</v>
      </c>
      <c r="C74" s="13" t="s">
        <v>151</v>
      </c>
      <c r="D74" s="31">
        <v>0</v>
      </c>
      <c r="E74" s="31">
        <v>0</v>
      </c>
      <c r="F74" s="31">
        <v>0</v>
      </c>
      <c r="G74" s="31">
        <v>0</v>
      </c>
      <c r="H74" s="31">
        <v>0</v>
      </c>
      <c r="I74" s="31">
        <v>0</v>
      </c>
      <c r="J74" s="31" t="s">
        <v>113</v>
      </c>
      <c r="M74" s="5"/>
      <c r="N74" s="5"/>
    </row>
    <row r="75" spans="1:14" s="4" customFormat="1" ht="55.5" customHeight="1" x14ac:dyDescent="0.25">
      <c r="A75" s="15" t="s">
        <v>109</v>
      </c>
      <c r="B75" s="32" t="s">
        <v>126</v>
      </c>
      <c r="C75" s="37" t="s">
        <v>80</v>
      </c>
      <c r="D75" s="31">
        <v>0</v>
      </c>
      <c r="E75" s="31">
        <v>0</v>
      </c>
      <c r="F75" s="31">
        <v>0</v>
      </c>
      <c r="G75" s="31">
        <v>0</v>
      </c>
      <c r="H75" s="31">
        <v>0</v>
      </c>
      <c r="I75" s="31">
        <v>0</v>
      </c>
      <c r="J75" s="31" t="s">
        <v>113</v>
      </c>
      <c r="M75" s="5"/>
      <c r="N75" s="5"/>
    </row>
    <row r="76" spans="1:14" s="4" customFormat="1" ht="55.5" customHeight="1" x14ac:dyDescent="0.25">
      <c r="A76" s="15" t="s">
        <v>109</v>
      </c>
      <c r="B76" s="12" t="s">
        <v>152</v>
      </c>
      <c r="C76" s="13" t="s">
        <v>153</v>
      </c>
      <c r="D76" s="31">
        <v>0</v>
      </c>
      <c r="E76" s="31">
        <v>0</v>
      </c>
      <c r="F76" s="31">
        <v>0</v>
      </c>
      <c r="G76" s="31">
        <v>0</v>
      </c>
      <c r="H76" s="31">
        <v>0</v>
      </c>
      <c r="I76" s="31">
        <v>0</v>
      </c>
      <c r="J76" s="31" t="s">
        <v>113</v>
      </c>
      <c r="M76" s="5"/>
      <c r="N76" s="5"/>
    </row>
    <row r="77" spans="1:14" s="4" customFormat="1" ht="55.5" customHeight="1" x14ac:dyDescent="0.25">
      <c r="A77" s="15" t="s">
        <v>109</v>
      </c>
      <c r="B77" s="12" t="s">
        <v>154</v>
      </c>
      <c r="C77" s="13" t="s">
        <v>155</v>
      </c>
      <c r="D77" s="31">
        <v>0</v>
      </c>
      <c r="E77" s="31">
        <v>0</v>
      </c>
      <c r="F77" s="31">
        <v>0</v>
      </c>
      <c r="G77" s="31">
        <v>0</v>
      </c>
      <c r="H77" s="31">
        <v>0</v>
      </c>
      <c r="I77" s="31">
        <v>0</v>
      </c>
      <c r="J77" s="31" t="s">
        <v>113</v>
      </c>
      <c r="M77" s="5"/>
      <c r="N77" s="5"/>
    </row>
    <row r="78" spans="1:14" s="4" customFormat="1" ht="55.5" customHeight="1" x14ac:dyDescent="0.25">
      <c r="A78" s="15" t="s">
        <v>109</v>
      </c>
      <c r="B78" s="32" t="s">
        <v>156</v>
      </c>
      <c r="C78" s="13" t="s">
        <v>162</v>
      </c>
      <c r="D78" s="31">
        <v>0</v>
      </c>
      <c r="E78" s="31">
        <v>0</v>
      </c>
      <c r="F78" s="31">
        <v>0</v>
      </c>
      <c r="G78" s="31">
        <v>0</v>
      </c>
      <c r="H78" s="31">
        <v>0</v>
      </c>
      <c r="I78" s="31">
        <v>0</v>
      </c>
      <c r="J78" s="31" t="s">
        <v>113</v>
      </c>
      <c r="M78" s="5"/>
      <c r="N78" s="5"/>
    </row>
    <row r="79" spans="1:14" s="4" customFormat="1" ht="55.5" customHeight="1" x14ac:dyDescent="0.25">
      <c r="A79" s="15" t="s">
        <v>109</v>
      </c>
      <c r="B79" s="32" t="s">
        <v>130</v>
      </c>
      <c r="C79" s="13" t="s">
        <v>131</v>
      </c>
      <c r="D79" s="31">
        <v>0</v>
      </c>
      <c r="E79" s="31">
        <v>0</v>
      </c>
      <c r="F79" s="31">
        <v>0</v>
      </c>
      <c r="G79" s="31">
        <v>0</v>
      </c>
      <c r="H79" s="31">
        <v>0</v>
      </c>
      <c r="I79" s="31">
        <v>0</v>
      </c>
      <c r="J79" s="31" t="s">
        <v>113</v>
      </c>
      <c r="M79" s="5"/>
      <c r="N79" s="5"/>
    </row>
    <row r="80" spans="1:14" s="4" customFormat="1" ht="55.5" customHeight="1" x14ac:dyDescent="0.25">
      <c r="A80" s="15" t="s">
        <v>109</v>
      </c>
      <c r="B80" s="32" t="s">
        <v>157</v>
      </c>
      <c r="C80" s="13" t="s">
        <v>163</v>
      </c>
      <c r="D80" s="31">
        <v>0</v>
      </c>
      <c r="E80" s="31">
        <v>0</v>
      </c>
      <c r="F80" s="31">
        <v>0</v>
      </c>
      <c r="G80" s="31">
        <v>0</v>
      </c>
      <c r="H80" s="31">
        <v>0</v>
      </c>
      <c r="I80" s="31">
        <v>0</v>
      </c>
      <c r="J80" s="31" t="s">
        <v>113</v>
      </c>
      <c r="M80" s="5"/>
      <c r="N80" s="5"/>
    </row>
    <row r="81" spans="1:14" s="4" customFormat="1" ht="55.5" customHeight="1" x14ac:dyDescent="0.25">
      <c r="A81" s="15" t="s">
        <v>109</v>
      </c>
      <c r="B81" s="32" t="s">
        <v>158</v>
      </c>
      <c r="C81" s="13" t="s">
        <v>164</v>
      </c>
      <c r="D81" s="31">
        <v>0</v>
      </c>
      <c r="E81" s="31">
        <v>0</v>
      </c>
      <c r="F81" s="31">
        <v>0</v>
      </c>
      <c r="G81" s="31">
        <v>0</v>
      </c>
      <c r="H81" s="31">
        <v>0</v>
      </c>
      <c r="I81" s="31">
        <v>0</v>
      </c>
      <c r="J81" s="31" t="s">
        <v>113</v>
      </c>
      <c r="M81" s="5"/>
      <c r="N81" s="5"/>
    </row>
    <row r="82" spans="1:14" s="4" customFormat="1" ht="55.5" customHeight="1" x14ac:dyDescent="0.25">
      <c r="A82" s="15" t="s">
        <v>109</v>
      </c>
      <c r="B82" s="32" t="s">
        <v>159</v>
      </c>
      <c r="C82" s="13" t="s">
        <v>165</v>
      </c>
      <c r="D82" s="31">
        <v>0</v>
      </c>
      <c r="E82" s="31">
        <v>0</v>
      </c>
      <c r="F82" s="31">
        <v>0</v>
      </c>
      <c r="G82" s="31">
        <v>0</v>
      </c>
      <c r="H82" s="31">
        <v>0</v>
      </c>
      <c r="I82" s="31">
        <v>0</v>
      </c>
      <c r="J82" s="31" t="s">
        <v>113</v>
      </c>
      <c r="M82" s="5"/>
      <c r="N82" s="5"/>
    </row>
    <row r="83" spans="1:14" s="4" customFormat="1" ht="55.5" customHeight="1" x14ac:dyDescent="0.25">
      <c r="A83" s="15" t="s">
        <v>109</v>
      </c>
      <c r="B83" s="32" t="s">
        <v>160</v>
      </c>
      <c r="C83" s="13" t="s">
        <v>81</v>
      </c>
      <c r="D83" s="31">
        <v>0</v>
      </c>
      <c r="E83" s="31">
        <v>0</v>
      </c>
      <c r="F83" s="31">
        <v>0</v>
      </c>
      <c r="G83" s="31">
        <v>0</v>
      </c>
      <c r="H83" s="31">
        <v>0</v>
      </c>
      <c r="I83" s="31">
        <v>0</v>
      </c>
      <c r="J83" s="31" t="s">
        <v>113</v>
      </c>
      <c r="M83" s="5"/>
      <c r="N83" s="5"/>
    </row>
    <row r="84" spans="1:14" s="4" customFormat="1" ht="55.5" customHeight="1" x14ac:dyDescent="0.25">
      <c r="A84" s="15" t="s">
        <v>109</v>
      </c>
      <c r="B84" s="32" t="s">
        <v>132</v>
      </c>
      <c r="C84" s="13" t="s">
        <v>133</v>
      </c>
      <c r="D84" s="31">
        <v>0</v>
      </c>
      <c r="E84" s="31">
        <v>0</v>
      </c>
      <c r="F84" s="31">
        <v>0</v>
      </c>
      <c r="G84" s="31">
        <v>0</v>
      </c>
      <c r="H84" s="31">
        <v>0</v>
      </c>
      <c r="I84" s="31">
        <v>0</v>
      </c>
      <c r="J84" s="31" t="s">
        <v>113</v>
      </c>
      <c r="M84" s="5"/>
      <c r="N84" s="5"/>
    </row>
    <row r="85" spans="1:14" s="4" customFormat="1" ht="55.5" customHeight="1" x14ac:dyDescent="0.25">
      <c r="A85" s="15" t="s">
        <v>109</v>
      </c>
      <c r="B85" s="32" t="s">
        <v>82</v>
      </c>
      <c r="C85" s="37" t="s">
        <v>83</v>
      </c>
      <c r="D85" s="31">
        <v>0</v>
      </c>
      <c r="E85" s="31">
        <v>0</v>
      </c>
      <c r="F85" s="31">
        <v>0</v>
      </c>
      <c r="G85" s="31">
        <v>0</v>
      </c>
      <c r="H85" s="31">
        <v>0</v>
      </c>
      <c r="I85" s="31">
        <v>0</v>
      </c>
      <c r="J85" s="31" t="s">
        <v>113</v>
      </c>
      <c r="M85" s="5"/>
      <c r="N85" s="5"/>
    </row>
    <row r="86" spans="1:14" s="4" customFormat="1" ht="31.5" x14ac:dyDescent="0.25">
      <c r="A86" s="38" t="s">
        <v>109</v>
      </c>
      <c r="B86" s="38" t="s">
        <v>141</v>
      </c>
      <c r="C86" s="39" t="s">
        <v>142</v>
      </c>
      <c r="D86" s="31">
        <v>0</v>
      </c>
      <c r="E86" s="31">
        <v>0</v>
      </c>
      <c r="F86" s="31">
        <v>0</v>
      </c>
      <c r="G86" s="31">
        <v>0</v>
      </c>
      <c r="H86" s="31">
        <v>0</v>
      </c>
      <c r="I86" s="31">
        <v>0</v>
      </c>
      <c r="J86" s="31" t="s">
        <v>113</v>
      </c>
      <c r="M86" s="5"/>
      <c r="N86" s="5"/>
    </row>
    <row r="87" spans="1:14" s="4" customFormat="1" ht="31.5" x14ac:dyDescent="0.25">
      <c r="A87" s="38" t="s">
        <v>109</v>
      </c>
      <c r="B87" s="40" t="s">
        <v>143</v>
      </c>
      <c r="C87" s="39" t="s">
        <v>144</v>
      </c>
      <c r="D87" s="31">
        <v>0</v>
      </c>
      <c r="E87" s="31">
        <v>0</v>
      </c>
      <c r="F87" s="31">
        <v>0</v>
      </c>
      <c r="G87" s="31">
        <v>0</v>
      </c>
      <c r="H87" s="31">
        <v>0</v>
      </c>
      <c r="I87" s="31">
        <v>0</v>
      </c>
      <c r="J87" s="31" t="s">
        <v>113</v>
      </c>
      <c r="M87" s="5"/>
      <c r="N87" s="5"/>
    </row>
    <row r="88" spans="1:14" s="4" customFormat="1" ht="31.5" x14ac:dyDescent="0.25">
      <c r="A88" s="38" t="s">
        <v>109</v>
      </c>
      <c r="B88" s="40" t="s">
        <v>145</v>
      </c>
      <c r="C88" s="39" t="s">
        <v>146</v>
      </c>
      <c r="D88" s="31">
        <v>0</v>
      </c>
      <c r="E88" s="31">
        <v>0</v>
      </c>
      <c r="F88" s="31">
        <v>0</v>
      </c>
      <c r="G88" s="31">
        <v>0</v>
      </c>
      <c r="H88" s="31">
        <v>0</v>
      </c>
      <c r="I88" s="31">
        <v>0</v>
      </c>
      <c r="J88" s="31" t="s">
        <v>113</v>
      </c>
      <c r="M88" s="5"/>
      <c r="N88" s="5"/>
    </row>
    <row r="89" spans="1:14" s="4" customFormat="1" x14ac:dyDescent="0.25">
      <c r="A89" s="1"/>
      <c r="B89" s="1"/>
      <c r="C89" s="2"/>
      <c r="D89" s="1"/>
      <c r="E89" s="1"/>
      <c r="F89" s="1"/>
      <c r="G89" s="1"/>
      <c r="H89" s="1"/>
      <c r="I89" s="1"/>
      <c r="J89" s="1"/>
    </row>
    <row r="90" spans="1:14" s="4" customFormat="1" x14ac:dyDescent="0.25">
      <c r="A90" s="1"/>
      <c r="B90" s="1"/>
      <c r="C90" s="2"/>
      <c r="D90" s="1"/>
      <c r="E90" s="1"/>
      <c r="F90" s="1"/>
      <c r="G90" s="1"/>
      <c r="H90" s="1"/>
      <c r="I90" s="1"/>
      <c r="J90" s="1"/>
    </row>
    <row r="91" spans="1:14" s="4" customFormat="1" x14ac:dyDescent="0.25">
      <c r="A91" s="1"/>
      <c r="B91" s="1"/>
      <c r="C91" s="2"/>
      <c r="D91" s="1"/>
      <c r="E91" s="1"/>
      <c r="F91" s="1"/>
      <c r="G91" s="1"/>
      <c r="H91" s="1"/>
      <c r="I91" s="1"/>
      <c r="J91" s="1"/>
    </row>
    <row r="92" spans="1:14" s="4" customFormat="1" x14ac:dyDescent="0.25">
      <c r="A92" s="1"/>
      <c r="B92" s="1"/>
      <c r="C92" s="2"/>
      <c r="D92" s="1"/>
      <c r="E92" s="1"/>
      <c r="F92" s="1"/>
      <c r="G92" s="1"/>
      <c r="H92" s="1"/>
      <c r="I92" s="1"/>
      <c r="J92" s="1"/>
    </row>
    <row r="93" spans="1:14" s="4" customFormat="1" x14ac:dyDescent="0.25">
      <c r="A93" s="1"/>
      <c r="B93" s="1"/>
      <c r="C93" s="2"/>
      <c r="D93" s="1"/>
      <c r="E93" s="1"/>
      <c r="F93" s="1"/>
      <c r="G93" s="1"/>
      <c r="H93" s="1"/>
      <c r="I93" s="1"/>
      <c r="J93" s="1"/>
    </row>
    <row r="94" spans="1:14" s="4" customFormat="1" x14ac:dyDescent="0.25">
      <c r="A94" s="1"/>
      <c r="B94" s="1"/>
      <c r="C94" s="2"/>
      <c r="D94" s="1"/>
      <c r="E94" s="1"/>
      <c r="F94" s="1"/>
      <c r="G94" s="1"/>
      <c r="H94" s="1"/>
      <c r="I94" s="1"/>
      <c r="J94" s="1"/>
    </row>
    <row r="95" spans="1:14" s="4" customFormat="1" x14ac:dyDescent="0.25">
      <c r="A95" s="1"/>
      <c r="B95" s="1"/>
      <c r="C95" s="2"/>
      <c r="D95" s="1"/>
      <c r="E95" s="1"/>
      <c r="F95" s="1"/>
      <c r="G95" s="1"/>
      <c r="H95" s="1"/>
      <c r="I95" s="1"/>
      <c r="J95" s="1"/>
    </row>
    <row r="96" spans="1:14" s="4" customFormat="1" x14ac:dyDescent="0.25">
      <c r="A96" s="1"/>
      <c r="B96" s="1"/>
      <c r="C96" s="2"/>
      <c r="D96" s="1"/>
      <c r="E96" s="1"/>
      <c r="F96" s="1"/>
      <c r="G96" s="1"/>
      <c r="H96" s="1"/>
      <c r="I96" s="1"/>
      <c r="J96" s="1"/>
    </row>
    <row r="97" spans="1:10" s="4" customFormat="1" x14ac:dyDescent="0.25">
      <c r="A97" s="1"/>
      <c r="B97" s="1"/>
      <c r="C97" s="2"/>
      <c r="D97" s="1"/>
      <c r="E97" s="1"/>
      <c r="F97" s="1"/>
      <c r="G97" s="1"/>
      <c r="H97" s="1"/>
      <c r="I97" s="1"/>
      <c r="J97" s="1"/>
    </row>
    <row r="98" spans="1:10" s="4" customFormat="1" x14ac:dyDescent="0.25">
      <c r="A98" s="1"/>
      <c r="B98" s="1"/>
      <c r="C98" s="2"/>
      <c r="D98" s="1"/>
      <c r="E98" s="1"/>
      <c r="F98" s="1"/>
      <c r="G98" s="1"/>
      <c r="H98" s="1"/>
      <c r="I98" s="1"/>
      <c r="J98" s="1"/>
    </row>
    <row r="99" spans="1:10" s="4" customFormat="1" x14ac:dyDescent="0.25">
      <c r="A99" s="1"/>
      <c r="B99" s="1"/>
      <c r="C99" s="2"/>
      <c r="D99" s="1"/>
      <c r="E99" s="1"/>
      <c r="F99" s="1"/>
      <c r="G99" s="1"/>
      <c r="H99" s="1"/>
      <c r="I99" s="1"/>
      <c r="J99" s="1"/>
    </row>
    <row r="100" spans="1:10" s="4" customFormat="1" x14ac:dyDescent="0.25">
      <c r="A100" s="1"/>
      <c r="B100" s="1"/>
      <c r="C100" s="2"/>
      <c r="D100" s="1"/>
      <c r="E100" s="1"/>
      <c r="F100" s="1"/>
      <c r="G100" s="1"/>
      <c r="H100" s="1"/>
      <c r="I100" s="1"/>
      <c r="J100" s="1"/>
    </row>
    <row r="101" spans="1:10" s="4" customFormat="1" x14ac:dyDescent="0.25">
      <c r="A101" s="1"/>
      <c r="B101" s="1"/>
      <c r="C101" s="2"/>
      <c r="D101" s="1"/>
      <c r="E101" s="1"/>
      <c r="F101" s="1"/>
      <c r="G101" s="1"/>
      <c r="H101" s="1"/>
      <c r="I101" s="1"/>
      <c r="J101" s="1"/>
    </row>
    <row r="102" spans="1:10" s="4" customFormat="1" x14ac:dyDescent="0.25">
      <c r="A102" s="1"/>
      <c r="B102" s="1"/>
      <c r="C102" s="2"/>
      <c r="D102" s="1"/>
      <c r="E102" s="1"/>
      <c r="F102" s="1"/>
      <c r="G102" s="1"/>
      <c r="H102" s="1"/>
      <c r="I102" s="1"/>
      <c r="J102" s="1"/>
    </row>
    <row r="103" spans="1:10" s="4" customFormat="1" x14ac:dyDescent="0.25">
      <c r="A103" s="1"/>
      <c r="B103" s="1"/>
      <c r="C103" s="2"/>
      <c r="D103" s="1"/>
      <c r="E103" s="1"/>
      <c r="F103" s="1"/>
      <c r="G103" s="1"/>
      <c r="H103" s="1"/>
      <c r="I103" s="1"/>
      <c r="J103" s="1"/>
    </row>
    <row r="104" spans="1:10" s="4" customFormat="1" x14ac:dyDescent="0.25">
      <c r="A104" s="1"/>
      <c r="B104" s="1"/>
      <c r="C104" s="2"/>
      <c r="D104" s="1"/>
      <c r="E104" s="1"/>
      <c r="F104" s="1"/>
      <c r="G104" s="1"/>
      <c r="H104" s="1"/>
      <c r="I104" s="1"/>
      <c r="J104" s="1"/>
    </row>
    <row r="105" spans="1:10" s="4" customFormat="1" x14ac:dyDescent="0.25">
      <c r="A105" s="1"/>
      <c r="B105" s="1"/>
      <c r="C105" s="2"/>
      <c r="D105" s="1"/>
      <c r="E105" s="1"/>
      <c r="F105" s="1"/>
      <c r="G105" s="1"/>
      <c r="H105" s="1"/>
      <c r="I105" s="1"/>
      <c r="J105" s="1"/>
    </row>
  </sheetData>
  <mergeCells count="14">
    <mergeCell ref="A13:J13"/>
    <mergeCell ref="A15:A17"/>
    <mergeCell ref="B15:B17"/>
    <mergeCell ref="C15:C17"/>
    <mergeCell ref="D15:I15"/>
    <mergeCell ref="J15:J17"/>
    <mergeCell ref="D16:G16"/>
    <mergeCell ref="H16:I16"/>
    <mergeCell ref="A12:J12"/>
    <mergeCell ref="A4:J4"/>
    <mergeCell ref="A6:J6"/>
    <mergeCell ref="A7:J7"/>
    <mergeCell ref="A9:J9"/>
    <mergeCell ref="A11:J11"/>
  </mergeCells>
  <pageMargins left="0.7" right="0.7" top="0.75" bottom="0.75" header="0.3" footer="0.3"/>
  <pageSetup paperSize="9" scale="2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8 ЕАО</vt:lpstr>
      <vt:lpstr>'8 ЕАО'!Область_печати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2023-10-30T02:33:26Z</dcterms:modified>
</cp:coreProperties>
</file>