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6440"/>
  </bookViews>
  <sheets>
    <sheet name="8 Ам обл." sheetId="1" r:id="rId1"/>
  </sheets>
  <definedNames>
    <definedName name="_xlnm._FilterDatabase" localSheetId="0" hidden="1">'8 Ам обл.'!$A$19:$J$241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E48" i="1"/>
  <c r="F48" i="1"/>
  <c r="G48" i="1"/>
  <c r="H48" i="1"/>
  <c r="I48" i="1"/>
  <c r="E111" i="1" l="1"/>
  <c r="F111" i="1"/>
  <c r="G111" i="1"/>
  <c r="H111" i="1"/>
  <c r="I111" i="1"/>
  <c r="D111" i="1"/>
  <c r="D109" i="1" s="1"/>
  <c r="E67" i="1"/>
  <c r="F67" i="1"/>
  <c r="G67" i="1"/>
  <c r="H67" i="1"/>
  <c r="I67" i="1"/>
  <c r="D67" i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81" i="1" l="1"/>
  <c r="I123" i="1" s="1"/>
  <c r="H181" i="1"/>
  <c r="H123" i="1" s="1"/>
  <c r="G181" i="1"/>
  <c r="G123" i="1" s="1"/>
  <c r="F181" i="1"/>
  <c r="F123" i="1" s="1"/>
  <c r="E181" i="1"/>
  <c r="E123" i="1" s="1"/>
  <c r="D181" i="1"/>
  <c r="D123" i="1" s="1"/>
  <c r="I120" i="1"/>
  <c r="I116" i="1" s="1"/>
  <c r="H120" i="1"/>
  <c r="H116" i="1" s="1"/>
  <c r="G120" i="1"/>
  <c r="G116" i="1" s="1"/>
  <c r="F120" i="1"/>
  <c r="F116" i="1" s="1"/>
  <c r="E120" i="1"/>
  <c r="E116" i="1" s="1"/>
  <c r="D120" i="1"/>
  <c r="D116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8" i="1"/>
  <c r="H78" i="1"/>
  <c r="G78" i="1"/>
  <c r="F78" i="1"/>
  <c r="E78" i="1"/>
  <c r="D78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<sst xmlns="http://schemas.openxmlformats.org/spreadsheetml/2006/main" count="917" uniqueCount="468">
  <si>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</si>
  <si>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</si>
  <si>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</si>
  <si>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</si>
  <si>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</si>
  <si>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</si>
  <si>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</si>
  <si>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</si>
  <si>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</si>
  <si>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</si>
  <si>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</si>
  <si>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</si>
  <si>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</si>
  <si>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</si>
  <si>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</si>
  <si>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</si>
  <si>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</si>
  <si>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</si>
  <si>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</si>
  <si>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</si>
  <si>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</si>
  <si>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</si>
  <si>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</si>
  <si>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</si>
  <si>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</si>
  <si>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</si>
  <si>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</si>
  <si>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</si>
  <si>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</si>
  <si>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</si>
  <si>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</si>
  <si>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</si>
  <si>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</si>
  <si>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</si>
  <si>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</si>
  <si>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</si>
  <si>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</si>
  <si>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</si>
  <si>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</si>
  <si>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</si>
  <si>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</si>
  <si>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</si>
  <si>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</si>
  <si>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</si>
  <si>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</si>
  <si>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</si>
  <si>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</si>
  <si>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</si>
  <si>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</si>
  <si>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</si>
  <si>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</si>
  <si>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</si>
  <si>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</si>
  <si>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</si>
  <si>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</si>
  <si>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</si>
  <si>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</si>
  <si>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</si>
  <si>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</si>
  <si>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</si>
  <si>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</si>
  <si>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</si>
  <si>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</si>
  <si>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</si>
  <si>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</si>
  <si>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</si>
  <si>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</si>
  <si>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</si>
  <si>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</si>
  <si>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</si>
  <si>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H_505-АГ-42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</si>
  <si>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</si>
  <si>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</si>
  <si>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</si>
  <si>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</si>
  <si>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</si>
  <si>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</si>
  <si>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</si>
  <si>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</si>
  <si>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</si>
  <si>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</si>
  <si>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</si>
  <si>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</si>
  <si>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</si>
  <si>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</si>
  <si>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</si>
  <si>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</si>
  <si>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</si>
  <si>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</si>
  <si>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</si>
  <si>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</si>
  <si>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</si>
  <si>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</si>
  <si>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</si>
  <si>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</si>
  <si>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</si>
  <si>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</si>
  <si>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</si>
  <si>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</si>
  <si>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</si>
  <si>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</si>
  <si>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</si>
  <si>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</si>
  <si>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</si>
  <si>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</si>
  <si>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</si>
  <si>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</si>
  <si>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</si>
  <si>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</si>
  <si>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</si>
  <si>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</si>
  <si>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</si>
  <si>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</si>
  <si>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</si>
  <si>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</si>
  <si>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</si>
  <si>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</si>
  <si>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</si>
  <si>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</si>
  <si>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</si>
  <si>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</si>
  <si>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</si>
  <si>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</si>
  <si>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</si>
  <si>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</si>
  <si>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</si>
  <si>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H_505-АГ-34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</si>
  <si>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</si>
  <si>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</si>
  <si>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</si>
  <si>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</si>
  <si>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</si>
  <si>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</si>
  <si>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</si>
  <si>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</si>
  <si>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</si>
  <si>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</si>
  <si>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</si>
  <si>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</si>
  <si>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</si>
  <si>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</si>
  <si>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</si>
  <si>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</si>
  <si>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</si>
  <si>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</si>
  <si>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</si>
  <si>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</si>
  <si>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</si>
  <si>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</si>
  <si>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</si>
  <si>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</si>
  <si>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</si>
  <si>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</si>
  <si>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</si>
  <si>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</si>
  <si>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</si>
  <si>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</si>
  <si>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</si>
  <si>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</si>
  <si>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</si>
  <si>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</si>
  <si>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</si>
  <si>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</si>
  <si>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</si>
  <si>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</si>
  <si>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</si>
  <si>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</si>
  <si>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</si>
  <si>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</si>
  <si>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</si>
  <si>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</si>
  <si>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</si>
  <si>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</si>
  <si>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</si>
  <si>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</si>
  <si>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</si>
  <si>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</si>
  <si>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</si>
  <si>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</si>
  <si>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</si>
  <si>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</si>
  <si>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</si>
  <si>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</si>
  <si>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</si>
  <si>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</si>
  <si>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</si>
  <si>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</si>
  <si>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</si>
  <si>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</si>
  <si>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</si>
  <si>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</si>
  <si>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</si>
  <si>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</si>
  <si>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</si>
  <si>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</si>
  <si>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</si>
  <si>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</si>
  <si>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</si>
  <si>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</si>
  <si>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</si>
  <si>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</si>
  <si>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</si>
  <si>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</si>
  <si>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</si>
  <si>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</si>
  <si>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</si>
  <si>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</si>
  <si>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</si>
  <si>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</si>
  <si>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</si>
  <si>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</si>
  <si>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</si>
  <si>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</si>
  <si>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</si>
  <si>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</si>
  <si>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</si>
  <si>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</si>
  <si>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</si>
  <si>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</si>
  <si>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</si>
  <si>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</si>
  <si>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</si>
  <si>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</si>
  <si>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</si>
  <si>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</si>
  <si>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</si>
  <si>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</si>
  <si>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</si>
  <si>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</si>
  <si>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</si>
  <si>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</si>
  <si>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</si>
  <si>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</si>
  <si>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</si>
  <si>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</si>
  <si>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</si>
  <si>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</si>
  <si>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</si>
  <si>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</si>
  <si>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</si>
  <si>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</si>
  <si>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</si>
  <si>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</si>
  <si>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</si>
  <si>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</si>
  <si>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</si>
  <si>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</si>
  <si>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</si>
  <si>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</si>
  <si>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</si>
  <si>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</si>
  <si>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</si>
  <si>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I_505-АГ-27-127</t>
  </si>
  <si>
    <t>I_505-АГ-27-148</t>
  </si>
  <si>
    <t>I_505-АГ-27-149</t>
  </si>
  <si>
    <t>I_505-АГ-27-150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</si>
  <si>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</si>
  <si>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</si>
  <si>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</si>
  <si>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</si>
  <si>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</si>
  <si>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</si>
  <si>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</si>
  <si>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</si>
  <si>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</si>
  <si>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</si>
  <si>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</si>
  <si>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</si>
  <si>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</si>
  <si>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</si>
  <si>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</si>
  <si>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</si>
  <si>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</si>
  <si>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</si>
  <si>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</si>
  <si>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</si>
  <si>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</si>
  <si>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</si>
  <si>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</si>
  <si>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</si>
  <si>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</si>
  <si>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</si>
  <si>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</si>
  <si>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</si>
  <si>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</si>
  <si>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</si>
  <si>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</si>
  <si>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</si>
  <si>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</si>
  <si>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</si>
  <si>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</si>
  <si>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</si>
  <si>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</si>
  <si>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</si>
  <si>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</si>
  <si>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</si>
  <si>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</si>
  <si>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</si>
  <si>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</si>
  <si>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</si>
  <si>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</si>
  <si>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</si>
  <si>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</si>
  <si>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</si>
  <si>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</si>
  <si>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</si>
  <si>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</si>
  <si>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</si>
  <si>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</si>
  <si>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</si>
  <si>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</si>
  <si>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</si>
  <si>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</si>
  <si>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</si>
  <si>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</si>
  <si>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</si>
  <si>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</si>
  <si>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</si>
  <si>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</si>
  <si>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</si>
  <si>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</si>
  <si>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</si>
  <si>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</si>
  <si>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</si>
  <si>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</si>
  <si>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</si>
  <si>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</si>
  <si>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</si>
  <si>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</si>
  <si>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</si>
  <si>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</si>
  <si>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</si>
  <si>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</si>
  <si>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</si>
  <si>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</si>
  <si>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</si>
  <si>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</si>
  <si>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</si>
  <si>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</si>
  <si>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</si>
  <si>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</si>
  <si>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</si>
  <si>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</si>
  <si>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</si>
  <si>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</si>
  <si>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</si>
  <si>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</si>
  <si>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</si>
  <si>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</si>
  <si>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</si>
  <si>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</si>
  <si>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</si>
  <si>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</si>
  <si>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</si>
  <si>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</si>
  <si>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</si>
  <si>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</si>
  <si>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</si>
  <si>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</si>
  <si>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</si>
  <si>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</si>
  <si>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</si>
  <si>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</si>
  <si>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</si>
  <si>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</si>
  <si>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</si>
  <si>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</si>
  <si>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</si>
  <si>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</si>
  <si>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</si>
  <si>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</si>
  <si>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Год раскрытия информации: 2020 год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</si>
  <si>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</si>
  <si>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</si>
  <si>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</si>
  <si>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</si>
  <si>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</si>
  <si>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</si>
  <si>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</si>
  <si>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</si>
  <si>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</si>
  <si>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</si>
  <si>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</si>
  <si>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</si>
  <si>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</si>
  <si>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</si>
  <si>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</si>
  <si>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</si>
  <si>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</si>
  <si>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</si>
  <si>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</si>
  <si>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</si>
  <si>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</si>
  <si>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</si>
  <si>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</si>
  <si>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</si>
  <si>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</si>
  <si>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</si>
  <si>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</si>
  <si>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</si>
  <si>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</si>
  <si>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</si>
  <si>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</si>
  <si>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</si>
  <si>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</si>
  <si>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</si>
  <si>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</si>
  <si>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</si>
  <si>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</si>
  <si>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Монтаж шумоглушителей к/а №1,2,3,4 БТЭЦ</t>
  </si>
  <si>
    <t>F_505-АГ-5</t>
  </si>
  <si>
    <t>Замена выключателей МКП-110 на ВЭБ-110 РГРЭС, 2 шт.</t>
  </si>
  <si>
    <t>F_505-АГ-13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</si>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</sst>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1"/>
  <sheetViews>
    <sheetView tabSelected="1" view="pageBreakPreview" zoomScale="70" zoomScaleNormal="80" zoomScaleSheetLayoutView="7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F235" sqref="F235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7"/>
  </cols>
  <sheetData>
    <row r="1" spans="1:10" ht="15" customHeight="1" x14ac:dyDescent="0.25">
      <c r="J1" s="2" t="s">
        <v>0</v>
      </c>
    </row>
    <row r="2" spans="1:10" ht="15" customHeight="1" x14ac:dyDescent="0.3">
      <c r="D2" s="32"/>
      <c r="E2" s="32"/>
      <c r="F2" s="32"/>
      <c r="G2" s="32"/>
      <c r="H2" s="32"/>
      <c r="I2" s="32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ht="15" customHeight="1" x14ac:dyDescent="0.25"/>
    <row r="6" spans="1:10" ht="15" customHeight="1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</row>
    <row r="7" spans="1:10" ht="15" customHeight="1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51" t="s">
        <v>371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</row>
    <row r="12" spans="1:10" ht="15" customHeight="1" x14ac:dyDescent="0.25">
      <c r="A12" s="47" t="s">
        <v>300</v>
      </c>
      <c r="B12" s="47"/>
      <c r="C12" s="47"/>
      <c r="D12" s="47"/>
      <c r="E12" s="47"/>
      <c r="F12" s="47"/>
      <c r="G12" s="47"/>
      <c r="H12" s="47"/>
      <c r="I12" s="47"/>
      <c r="J12" s="47"/>
    </row>
    <row r="13" spans="1:10" ht="15" customHeight="1" x14ac:dyDescent="0.25">
      <c r="A13" s="43" t="s">
        <v>6</v>
      </c>
      <c r="B13" s="43"/>
      <c r="C13" s="43"/>
      <c r="D13" s="43"/>
      <c r="E13" s="43"/>
      <c r="F13" s="43"/>
      <c r="G13" s="43"/>
      <c r="H13" s="43"/>
      <c r="I13" s="43"/>
      <c r="J13" s="43"/>
    </row>
    <row r="14" spans="1:10" ht="1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5" x14ac:dyDescent="0.25">
      <c r="A15" s="44" t="s">
        <v>7</v>
      </c>
      <c r="B15" s="44" t="s">
        <v>8</v>
      </c>
      <c r="C15" s="44" t="s">
        <v>9</v>
      </c>
      <c r="D15" s="44" t="s">
        <v>10</v>
      </c>
      <c r="E15" s="44"/>
      <c r="F15" s="44"/>
      <c r="G15" s="44"/>
      <c r="H15" s="44"/>
      <c r="I15" s="44"/>
      <c r="J15" s="45" t="s">
        <v>11</v>
      </c>
    </row>
    <row r="16" spans="1:10" ht="15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5"/>
    </row>
    <row r="17" spans="1:10" x14ac:dyDescent="0.25">
      <c r="A17" s="44"/>
      <c r="B17" s="44"/>
      <c r="C17" s="44"/>
      <c r="D17" s="46" t="s">
        <v>12</v>
      </c>
      <c r="E17" s="46"/>
      <c r="F17" s="46"/>
      <c r="G17" s="46"/>
      <c r="H17" s="44" t="s">
        <v>13</v>
      </c>
      <c r="I17" s="44"/>
      <c r="J17" s="45"/>
    </row>
    <row r="18" spans="1:10" x14ac:dyDescent="0.25">
      <c r="A18" s="44"/>
      <c r="B18" s="44"/>
      <c r="C18" s="44"/>
      <c r="D18" s="40" t="s">
        <v>14</v>
      </c>
      <c r="E18" s="40" t="s">
        <v>15</v>
      </c>
      <c r="F18" s="40" t="s">
        <v>16</v>
      </c>
      <c r="G18" s="40" t="s">
        <v>17</v>
      </c>
      <c r="H18" s="40" t="s">
        <v>16</v>
      </c>
      <c r="I18" s="40" t="s">
        <v>18</v>
      </c>
      <c r="J18" s="45"/>
    </row>
    <row r="19" spans="1:10" x14ac:dyDescent="0.25">
      <c r="A19" s="41">
        <v>1</v>
      </c>
      <c r="B19" s="41">
        <v>2</v>
      </c>
      <c r="C19" s="41">
        <v>3</v>
      </c>
      <c r="D19" s="42" t="s">
        <v>19</v>
      </c>
      <c r="E19" s="42" t="s">
        <v>20</v>
      </c>
      <c r="F19" s="42" t="s">
        <v>21</v>
      </c>
      <c r="G19" s="42" t="s">
        <v>22</v>
      </c>
      <c r="H19" s="42" t="s">
        <v>121</v>
      </c>
      <c r="I19" s="42" t="s">
        <v>120</v>
      </c>
      <c r="J19" s="42" t="s">
        <v>23</v>
      </c>
    </row>
    <row r="20" spans="1:10" s="37" customFormat="1" ht="18.75" x14ac:dyDescent="0.25">
      <c r="A20" s="6" t="s">
        <v>131</v>
      </c>
      <c r="B20" s="9" t="s">
        <v>24</v>
      </c>
      <c r="C20" s="7" t="s">
        <v>25</v>
      </c>
      <c r="D20" s="8">
        <f t="shared" ref="D20:I20" si="0">D21+D41+D66+D108+D116+D122+D123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3732</v>
      </c>
      <c r="J20" s="8" t="s">
        <v>26</v>
      </c>
    </row>
    <row r="21" spans="1:10" s="37" customFormat="1" ht="18.75" x14ac:dyDescent="0.25">
      <c r="A21" s="6" t="s">
        <v>132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7" customFormat="1" ht="63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7" customFormat="1" ht="31.5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7" customFormat="1" ht="31.5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7" customFormat="1" ht="31.5" x14ac:dyDescent="0.25">
      <c r="A25" s="6" t="s">
        <v>44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7" customFormat="1" ht="31.5" x14ac:dyDescent="0.25">
      <c r="A26" s="6" t="s">
        <v>46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7" customFormat="1" ht="31.5" x14ac:dyDescent="0.25">
      <c r="A27" s="6" t="s">
        <v>360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7" customFormat="1" ht="31.5" x14ac:dyDescent="0.25">
      <c r="A28" s="6" t="s">
        <v>64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7" customFormat="1" ht="63" x14ac:dyDescent="0.25">
      <c r="A29" s="6" t="s">
        <v>66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7" customFormat="1" ht="63" x14ac:dyDescent="0.25">
      <c r="A30" s="6" t="s">
        <v>74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7" customFormat="1" ht="47.25" x14ac:dyDescent="0.25">
      <c r="A31" s="6" t="s">
        <v>76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7" customFormat="1" ht="63" x14ac:dyDescent="0.25">
      <c r="A32" s="6" t="s">
        <v>78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7" customFormat="1" ht="63" x14ac:dyDescent="0.25">
      <c r="A33" s="6" t="s">
        <v>133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6" customFormat="1" ht="63" x14ac:dyDescent="0.25">
      <c r="A34" s="10" t="s">
        <v>133</v>
      </c>
      <c r="B34" s="17" t="s">
        <v>365</v>
      </c>
      <c r="C34" s="39" t="s">
        <v>40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1095</v>
      </c>
      <c r="J34" s="26" t="s">
        <v>404</v>
      </c>
    </row>
    <row r="35" spans="1:10" s="36" customFormat="1" ht="63" x14ac:dyDescent="0.25">
      <c r="A35" s="10" t="s">
        <v>133</v>
      </c>
      <c r="B35" s="17" t="s">
        <v>366</v>
      </c>
      <c r="C35" s="39" t="s">
        <v>303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 t="s">
        <v>122</v>
      </c>
    </row>
    <row r="36" spans="1:10" s="36" customFormat="1" ht="31.5" x14ac:dyDescent="0.25">
      <c r="A36" s="10" t="s">
        <v>133</v>
      </c>
      <c r="B36" s="17" t="s">
        <v>372</v>
      </c>
      <c r="C36" s="39" t="s">
        <v>373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 t="s">
        <v>122</v>
      </c>
    </row>
    <row r="37" spans="1:10" s="36" customFormat="1" ht="47.25" x14ac:dyDescent="0.25">
      <c r="A37" s="10" t="s">
        <v>133</v>
      </c>
      <c r="B37" s="21" t="s">
        <v>367</v>
      </c>
      <c r="C37" s="39" t="s">
        <v>124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869</v>
      </c>
      <c r="J37" s="26" t="s">
        <v>123</v>
      </c>
    </row>
    <row r="38" spans="1:10" s="36" customFormat="1" ht="47.25" x14ac:dyDescent="0.25">
      <c r="A38" s="10" t="s">
        <v>133</v>
      </c>
      <c r="B38" s="21" t="s">
        <v>368</v>
      </c>
      <c r="C38" s="39" t="s">
        <v>41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344</v>
      </c>
      <c r="J38" s="26" t="s">
        <v>404</v>
      </c>
    </row>
    <row r="39" spans="1:10" s="36" customFormat="1" ht="78.75" x14ac:dyDescent="0.25">
      <c r="A39" s="10" t="s">
        <v>133</v>
      </c>
      <c r="B39" s="21" t="s">
        <v>369</v>
      </c>
      <c r="C39" s="39" t="s">
        <v>42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 t="s">
        <v>122</v>
      </c>
    </row>
    <row r="40" spans="1:10" s="37" customFormat="1" ht="31.5" x14ac:dyDescent="0.25">
      <c r="A40" s="6" t="s">
        <v>87</v>
      </c>
      <c r="B40" s="9" t="s">
        <v>43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7" customFormat="1" ht="47.25" x14ac:dyDescent="0.25">
      <c r="A41" s="6" t="s">
        <v>134</v>
      </c>
      <c r="B41" s="9" t="s">
        <v>45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1424</v>
      </c>
      <c r="J41" s="8" t="s">
        <v>26</v>
      </c>
    </row>
    <row r="42" spans="1:10" s="37" customFormat="1" ht="31.5" x14ac:dyDescent="0.25">
      <c r="A42" s="6" t="s">
        <v>135</v>
      </c>
      <c r="B42" s="9" t="s">
        <v>47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6" customFormat="1" ht="31.5" x14ac:dyDescent="0.25">
      <c r="A43" s="10" t="s">
        <v>135</v>
      </c>
      <c r="B43" s="11" t="s">
        <v>48</v>
      </c>
      <c r="C43" s="39" t="s">
        <v>49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 t="s">
        <v>122</v>
      </c>
    </row>
    <row r="44" spans="1:10" s="36" customFormat="1" ht="31.5" x14ac:dyDescent="0.25">
      <c r="A44" s="10" t="s">
        <v>135</v>
      </c>
      <c r="B44" s="11" t="s">
        <v>158</v>
      </c>
      <c r="C44" s="39" t="s">
        <v>225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 t="s">
        <v>122</v>
      </c>
    </row>
    <row r="45" spans="1:10" s="36" customFormat="1" ht="31.5" x14ac:dyDescent="0.25">
      <c r="A45" s="10" t="s">
        <v>135</v>
      </c>
      <c r="B45" s="11" t="s">
        <v>159</v>
      </c>
      <c r="C45" s="39" t="s">
        <v>226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 t="s">
        <v>122</v>
      </c>
    </row>
    <row r="46" spans="1:10" s="36" customFormat="1" ht="31.5" x14ac:dyDescent="0.25">
      <c r="A46" s="10" t="s">
        <v>135</v>
      </c>
      <c r="B46" s="11" t="s">
        <v>50</v>
      </c>
      <c r="C46" s="39" t="s">
        <v>51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 t="s">
        <v>122</v>
      </c>
    </row>
    <row r="47" spans="1:10" s="37" customFormat="1" ht="18.75" x14ac:dyDescent="0.25">
      <c r="A47" s="6" t="s">
        <v>136</v>
      </c>
      <c r="B47" s="9" t="s">
        <v>52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7" customFormat="1" ht="18.75" x14ac:dyDescent="0.25">
      <c r="A48" s="6" t="s">
        <v>137</v>
      </c>
      <c r="B48" s="9" t="s">
        <v>53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1424</v>
      </c>
      <c r="J48" s="8" t="s">
        <v>26</v>
      </c>
    </row>
    <row r="49" spans="1:10" s="36" customFormat="1" ht="31.5" x14ac:dyDescent="0.25">
      <c r="A49" s="10" t="s">
        <v>137</v>
      </c>
      <c r="B49" s="17" t="s">
        <v>162</v>
      </c>
      <c r="C49" s="39" t="s">
        <v>227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910</v>
      </c>
      <c r="J49" s="26" t="s">
        <v>123</v>
      </c>
    </row>
    <row r="50" spans="1:10" s="36" customFormat="1" ht="31.5" x14ac:dyDescent="0.25">
      <c r="A50" s="10" t="s">
        <v>137</v>
      </c>
      <c r="B50" s="17" t="s">
        <v>304</v>
      </c>
      <c r="C50" s="39" t="s">
        <v>305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514</v>
      </c>
      <c r="J50" s="26" t="s">
        <v>123</v>
      </c>
    </row>
    <row r="51" spans="1:10" s="37" customFormat="1" ht="31.5" x14ac:dyDescent="0.25">
      <c r="A51" s="6" t="s">
        <v>138</v>
      </c>
      <c r="B51" s="9" t="s">
        <v>54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6" customFormat="1" ht="31.5" x14ac:dyDescent="0.25">
      <c r="A52" s="10" t="s">
        <v>138</v>
      </c>
      <c r="B52" s="22" t="s">
        <v>55</v>
      </c>
      <c r="C52" s="39" t="s">
        <v>56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 t="s">
        <v>122</v>
      </c>
    </row>
    <row r="53" spans="1:10" s="36" customFormat="1" ht="18.75" x14ac:dyDescent="0.25">
      <c r="A53" s="10" t="s">
        <v>138</v>
      </c>
      <c r="B53" s="22" t="s">
        <v>57</v>
      </c>
      <c r="C53" s="39" t="s">
        <v>58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 t="s">
        <v>122</v>
      </c>
    </row>
    <row r="54" spans="1:10" s="36" customFormat="1" ht="18.75" x14ac:dyDescent="0.25">
      <c r="A54" s="10" t="s">
        <v>138</v>
      </c>
      <c r="B54" s="22" t="s">
        <v>59</v>
      </c>
      <c r="C54" s="39" t="s">
        <v>60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 t="s">
        <v>122</v>
      </c>
    </row>
    <row r="55" spans="1:10" s="36" customFormat="1" ht="18.75" x14ac:dyDescent="0.25">
      <c r="A55" s="10" t="s">
        <v>138</v>
      </c>
      <c r="B55" s="22" t="s">
        <v>61</v>
      </c>
      <c r="C55" s="39" t="s">
        <v>62</v>
      </c>
      <c r="D55" s="26">
        <v>1506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 t="s">
        <v>404</v>
      </c>
    </row>
    <row r="56" spans="1:10" s="36" customFormat="1" ht="31.5" x14ac:dyDescent="0.25">
      <c r="A56" s="10" t="s">
        <v>138</v>
      </c>
      <c r="B56" s="22" t="s">
        <v>160</v>
      </c>
      <c r="C56" s="39" t="s">
        <v>228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 t="s">
        <v>122</v>
      </c>
    </row>
    <row r="57" spans="1:10" s="36" customFormat="1" ht="31.5" x14ac:dyDescent="0.25">
      <c r="A57" s="10" t="s">
        <v>138</v>
      </c>
      <c r="B57" s="22" t="s">
        <v>161</v>
      </c>
      <c r="C57" s="39" t="s">
        <v>229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 t="s">
        <v>122</v>
      </c>
    </row>
    <row r="58" spans="1:10" s="36" customFormat="1" ht="31.5" x14ac:dyDescent="0.25">
      <c r="A58" s="10" t="s">
        <v>138</v>
      </c>
      <c r="B58" s="22" t="s">
        <v>163</v>
      </c>
      <c r="C58" s="39" t="s">
        <v>230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 t="s">
        <v>122</v>
      </c>
    </row>
    <row r="59" spans="1:10" s="36" customFormat="1" ht="18.75" x14ac:dyDescent="0.25">
      <c r="A59" s="10" t="s">
        <v>138</v>
      </c>
      <c r="B59" s="22" t="s">
        <v>164</v>
      </c>
      <c r="C59" s="39" t="s">
        <v>231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 t="s">
        <v>122</v>
      </c>
    </row>
    <row r="60" spans="1:10" s="36" customFormat="1" ht="31.5" x14ac:dyDescent="0.25">
      <c r="A60" s="10" t="s">
        <v>138</v>
      </c>
      <c r="B60" s="22" t="s">
        <v>165</v>
      </c>
      <c r="C60" s="39" t="s">
        <v>232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 t="s">
        <v>122</v>
      </c>
    </row>
    <row r="61" spans="1:10" s="36" customFormat="1" ht="18.75" x14ac:dyDescent="0.25">
      <c r="A61" s="10" t="s">
        <v>138</v>
      </c>
      <c r="B61" s="22" t="s">
        <v>166</v>
      </c>
      <c r="C61" s="39" t="s">
        <v>233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 t="s">
        <v>122</v>
      </c>
    </row>
    <row r="62" spans="1:10" s="36" customFormat="1" ht="18.75" x14ac:dyDescent="0.25">
      <c r="A62" s="10" t="s">
        <v>138</v>
      </c>
      <c r="B62" s="22" t="s">
        <v>306</v>
      </c>
      <c r="C62" s="39" t="s">
        <v>307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 t="s">
        <v>122</v>
      </c>
    </row>
    <row r="63" spans="1:10" s="36" customFormat="1" ht="18.75" x14ac:dyDescent="0.25">
      <c r="A63" s="10" t="s">
        <v>138</v>
      </c>
      <c r="B63" s="22" t="s">
        <v>374</v>
      </c>
      <c r="C63" s="39" t="s">
        <v>375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 t="s">
        <v>122</v>
      </c>
    </row>
    <row r="64" spans="1:10" s="36" customFormat="1" ht="17.25" customHeight="1" x14ac:dyDescent="0.25">
      <c r="A64" s="10" t="s">
        <v>138</v>
      </c>
      <c r="B64" s="22" t="s">
        <v>376</v>
      </c>
      <c r="C64" s="39" t="s">
        <v>377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 t="s">
        <v>122</v>
      </c>
    </row>
    <row r="65" spans="1:10" s="36" customFormat="1" ht="18.75" x14ac:dyDescent="0.25">
      <c r="A65" s="10" t="s">
        <v>138</v>
      </c>
      <c r="B65" s="22" t="s">
        <v>234</v>
      </c>
      <c r="C65" s="39" t="s">
        <v>63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 t="s">
        <v>122</v>
      </c>
    </row>
    <row r="66" spans="1:10" s="37" customFormat="1" ht="18.75" x14ac:dyDescent="0.25">
      <c r="A66" s="6" t="s">
        <v>139</v>
      </c>
      <c r="B66" s="9" t="s">
        <v>65</v>
      </c>
      <c r="C66" s="7" t="s">
        <v>25</v>
      </c>
      <c r="D66" s="8">
        <f t="shared" ref="D66:I66" si="9">D67+D78+D76+D77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7" customFormat="1" ht="31.5" x14ac:dyDescent="0.25">
      <c r="A67" s="6" t="s">
        <v>140</v>
      </c>
      <c r="B67" s="9" t="s">
        <v>67</v>
      </c>
      <c r="C67" s="7" t="s">
        <v>25</v>
      </c>
      <c r="D67" s="8">
        <f>SUM(D68:D75)</f>
        <v>406</v>
      </c>
      <c r="E67" s="8">
        <f t="shared" ref="E67:I67" si="10">SUM(E68:E75)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6" customFormat="1" ht="18.75" x14ac:dyDescent="0.25">
      <c r="A68" s="10" t="s">
        <v>140</v>
      </c>
      <c r="B68" s="21" t="s">
        <v>409</v>
      </c>
      <c r="C68" s="33" t="s">
        <v>410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 t="s">
        <v>122</v>
      </c>
    </row>
    <row r="69" spans="1:10" s="36" customFormat="1" ht="18.75" x14ac:dyDescent="0.25">
      <c r="A69" s="10" t="s">
        <v>140</v>
      </c>
      <c r="B69" s="17" t="s">
        <v>68</v>
      </c>
      <c r="C69" s="39" t="s">
        <v>69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 t="s">
        <v>122</v>
      </c>
    </row>
    <row r="70" spans="1:10" s="36" customFormat="1" ht="18.75" x14ac:dyDescent="0.25">
      <c r="A70" s="10" t="s">
        <v>140</v>
      </c>
      <c r="B70" s="17" t="s">
        <v>298</v>
      </c>
      <c r="C70" s="39" t="s">
        <v>70</v>
      </c>
      <c r="D70" s="26">
        <v>174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 t="s">
        <v>404</v>
      </c>
    </row>
    <row r="71" spans="1:10" s="36" customFormat="1" ht="31.5" x14ac:dyDescent="0.25">
      <c r="A71" s="10" t="s">
        <v>140</v>
      </c>
      <c r="B71" s="23" t="s">
        <v>405</v>
      </c>
      <c r="C71" s="39" t="s">
        <v>125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 t="s">
        <v>122</v>
      </c>
    </row>
    <row r="72" spans="1:10" s="36" customFormat="1" ht="31.5" x14ac:dyDescent="0.25">
      <c r="A72" s="10" t="s">
        <v>140</v>
      </c>
      <c r="B72" s="23" t="s">
        <v>71</v>
      </c>
      <c r="C72" s="39" t="s">
        <v>72</v>
      </c>
      <c r="D72" s="26">
        <v>58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 t="s">
        <v>123</v>
      </c>
    </row>
    <row r="73" spans="1:10" s="36" customFormat="1" ht="31.5" x14ac:dyDescent="0.25">
      <c r="A73" s="10" t="s">
        <v>140</v>
      </c>
      <c r="B73" s="24" t="s">
        <v>235</v>
      </c>
      <c r="C73" s="39" t="s">
        <v>73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 t="s">
        <v>122</v>
      </c>
    </row>
    <row r="74" spans="1:10" s="36" customFormat="1" ht="18.75" x14ac:dyDescent="0.25">
      <c r="A74" s="10" t="s">
        <v>140</v>
      </c>
      <c r="B74" s="11" t="s">
        <v>224</v>
      </c>
      <c r="C74" s="39" t="s">
        <v>236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 t="s">
        <v>122</v>
      </c>
    </row>
    <row r="75" spans="1:10" s="36" customFormat="1" ht="18.75" x14ac:dyDescent="0.25">
      <c r="A75" s="10" t="s">
        <v>140</v>
      </c>
      <c r="B75" s="23" t="s">
        <v>299</v>
      </c>
      <c r="C75" s="39" t="s">
        <v>126</v>
      </c>
      <c r="D75" s="26">
        <v>174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 t="s">
        <v>123</v>
      </c>
    </row>
    <row r="76" spans="1:10" s="37" customFormat="1" ht="31.5" x14ac:dyDescent="0.25">
      <c r="A76" s="6" t="s">
        <v>141</v>
      </c>
      <c r="B76" s="9" t="s">
        <v>75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7" customFormat="1" ht="31.5" x14ac:dyDescent="0.25">
      <c r="A77" s="6" t="s">
        <v>142</v>
      </c>
      <c r="B77" s="9" t="s">
        <v>77</v>
      </c>
      <c r="C77" s="7" t="s">
        <v>25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 t="s">
        <v>26</v>
      </c>
    </row>
    <row r="78" spans="1:10" s="37" customFormat="1" ht="31.5" x14ac:dyDescent="0.25">
      <c r="A78" s="6" t="s">
        <v>143</v>
      </c>
      <c r="B78" s="9" t="s">
        <v>79</v>
      </c>
      <c r="C78" s="7" t="s">
        <v>25</v>
      </c>
      <c r="D78" s="8">
        <f t="shared" ref="D78:I78" si="11">SUM(D79:D107)</f>
        <v>428</v>
      </c>
      <c r="E78" s="8">
        <f t="shared" si="11"/>
        <v>0</v>
      </c>
      <c r="F78" s="8">
        <f t="shared" si="11"/>
        <v>0</v>
      </c>
      <c r="G78" s="8">
        <f t="shared" si="11"/>
        <v>602</v>
      </c>
      <c r="H78" s="8">
        <f t="shared" si="11"/>
        <v>0</v>
      </c>
      <c r="I78" s="8">
        <f t="shared" si="11"/>
        <v>0</v>
      </c>
      <c r="J78" s="8" t="s">
        <v>26</v>
      </c>
    </row>
    <row r="79" spans="1:10" s="36" customFormat="1" ht="31.5" x14ac:dyDescent="0.25">
      <c r="A79" s="10" t="s">
        <v>143</v>
      </c>
      <c r="B79" s="17" t="s">
        <v>128</v>
      </c>
      <c r="C79" s="39" t="s">
        <v>80</v>
      </c>
      <c r="D79" s="26">
        <v>0</v>
      </c>
      <c r="E79" s="26">
        <v>0</v>
      </c>
      <c r="F79" s="26">
        <v>0</v>
      </c>
      <c r="G79" s="26">
        <v>0</v>
      </c>
      <c r="H79" s="26">
        <v>0</v>
      </c>
      <c r="I79" s="26">
        <v>0</v>
      </c>
      <c r="J79" s="26" t="s">
        <v>122</v>
      </c>
    </row>
    <row r="80" spans="1:10" s="36" customFormat="1" ht="18.75" x14ac:dyDescent="0.25">
      <c r="A80" s="10" t="s">
        <v>143</v>
      </c>
      <c r="B80" s="22" t="s">
        <v>378</v>
      </c>
      <c r="C80" s="39" t="s">
        <v>379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 t="s">
        <v>122</v>
      </c>
    </row>
    <row r="81" spans="1:10" s="36" customFormat="1" ht="31.5" x14ac:dyDescent="0.25">
      <c r="A81" s="10" t="s">
        <v>143</v>
      </c>
      <c r="B81" s="22" t="s">
        <v>380</v>
      </c>
      <c r="C81" s="39" t="s">
        <v>381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 t="s">
        <v>122</v>
      </c>
    </row>
    <row r="82" spans="1:10" s="36" customFormat="1" ht="18.75" x14ac:dyDescent="0.25">
      <c r="A82" s="10" t="s">
        <v>143</v>
      </c>
      <c r="B82" s="22" t="s">
        <v>382</v>
      </c>
      <c r="C82" s="39" t="s">
        <v>383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 t="s">
        <v>122</v>
      </c>
    </row>
    <row r="83" spans="1:10" s="36" customFormat="1" ht="31.5" x14ac:dyDescent="0.25">
      <c r="A83" s="10" t="s">
        <v>143</v>
      </c>
      <c r="B83" s="22" t="s">
        <v>466</v>
      </c>
      <c r="C83" s="39" t="s">
        <v>384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 t="s">
        <v>122</v>
      </c>
    </row>
    <row r="84" spans="1:10" s="36" customFormat="1" ht="31.5" x14ac:dyDescent="0.25">
      <c r="A84" s="10" t="s">
        <v>143</v>
      </c>
      <c r="B84" s="17" t="s">
        <v>129</v>
      </c>
      <c r="C84" s="39" t="s">
        <v>127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 t="s">
        <v>122</v>
      </c>
    </row>
    <row r="85" spans="1:10" s="36" customFormat="1" ht="18.75" x14ac:dyDescent="0.25">
      <c r="A85" s="10" t="s">
        <v>143</v>
      </c>
      <c r="B85" s="17" t="s">
        <v>155</v>
      </c>
      <c r="C85" s="39" t="s">
        <v>81</v>
      </c>
      <c r="D85" s="26">
        <v>0</v>
      </c>
      <c r="E85" s="26">
        <v>0</v>
      </c>
      <c r="F85" s="26">
        <v>0</v>
      </c>
      <c r="G85" s="26">
        <v>0</v>
      </c>
      <c r="H85" s="26">
        <v>0</v>
      </c>
      <c r="I85" s="26">
        <v>0</v>
      </c>
      <c r="J85" s="26" t="s">
        <v>122</v>
      </c>
    </row>
    <row r="86" spans="1:10" s="36" customFormat="1" ht="18.75" x14ac:dyDescent="0.25">
      <c r="A86" s="10" t="s">
        <v>143</v>
      </c>
      <c r="B86" s="17" t="s">
        <v>411</v>
      </c>
      <c r="C86" s="34" t="s">
        <v>412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 t="s">
        <v>122</v>
      </c>
    </row>
    <row r="87" spans="1:10" s="36" customFormat="1" ht="18.75" x14ac:dyDescent="0.25">
      <c r="A87" s="10" t="s">
        <v>143</v>
      </c>
      <c r="B87" s="22" t="s">
        <v>82</v>
      </c>
      <c r="C87" s="39" t="s">
        <v>83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 t="s">
        <v>122</v>
      </c>
    </row>
    <row r="88" spans="1:10" s="36" customFormat="1" ht="18.75" x14ac:dyDescent="0.25">
      <c r="A88" s="10" t="s">
        <v>143</v>
      </c>
      <c r="B88" s="22" t="s">
        <v>167</v>
      </c>
      <c r="C88" s="39" t="s">
        <v>237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 t="s">
        <v>122</v>
      </c>
    </row>
    <row r="89" spans="1:10" s="36" customFormat="1" ht="47.25" x14ac:dyDescent="0.25">
      <c r="A89" s="10" t="s">
        <v>143</v>
      </c>
      <c r="B89" s="22" t="s">
        <v>168</v>
      </c>
      <c r="C89" s="39" t="s">
        <v>238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 t="s">
        <v>122</v>
      </c>
    </row>
    <row r="90" spans="1:10" s="36" customFormat="1" ht="47.25" x14ac:dyDescent="0.25">
      <c r="A90" s="10" t="s">
        <v>143</v>
      </c>
      <c r="B90" s="22" t="s">
        <v>169</v>
      </c>
      <c r="C90" s="39" t="s">
        <v>239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 t="s">
        <v>122</v>
      </c>
    </row>
    <row r="91" spans="1:10" s="36" customFormat="1" ht="31.5" x14ac:dyDescent="0.25">
      <c r="A91" s="10" t="s">
        <v>143</v>
      </c>
      <c r="B91" s="22" t="s">
        <v>222</v>
      </c>
      <c r="C91" s="39" t="s">
        <v>240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 t="s">
        <v>122</v>
      </c>
    </row>
    <row r="92" spans="1:10" s="36" customFormat="1" ht="18.75" x14ac:dyDescent="0.25">
      <c r="A92" s="10" t="s">
        <v>143</v>
      </c>
      <c r="B92" s="22" t="s">
        <v>221</v>
      </c>
      <c r="C92" s="39" t="s">
        <v>241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 t="s">
        <v>122</v>
      </c>
    </row>
    <row r="93" spans="1:10" s="36" customFormat="1" ht="31.5" x14ac:dyDescent="0.25">
      <c r="A93" s="10" t="s">
        <v>143</v>
      </c>
      <c r="B93" s="22" t="s">
        <v>406</v>
      </c>
      <c r="C93" s="39" t="s">
        <v>242</v>
      </c>
      <c r="D93" s="26">
        <v>0</v>
      </c>
      <c r="E93" s="26">
        <v>0</v>
      </c>
      <c r="F93" s="26">
        <v>0</v>
      </c>
      <c r="G93" s="26">
        <v>602</v>
      </c>
      <c r="H93" s="26">
        <v>0</v>
      </c>
      <c r="I93" s="26">
        <v>0</v>
      </c>
      <c r="J93" s="26" t="s">
        <v>123</v>
      </c>
    </row>
    <row r="94" spans="1:10" s="36" customFormat="1" ht="31.5" x14ac:dyDescent="0.25">
      <c r="A94" s="10" t="s">
        <v>143</v>
      </c>
      <c r="B94" s="22" t="s">
        <v>170</v>
      </c>
      <c r="C94" s="39" t="s">
        <v>243</v>
      </c>
      <c r="D94" s="26">
        <v>214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 t="s">
        <v>123</v>
      </c>
    </row>
    <row r="95" spans="1:10" s="36" customFormat="1" ht="31.5" x14ac:dyDescent="0.25">
      <c r="A95" s="10" t="s">
        <v>143</v>
      </c>
      <c r="B95" s="22" t="s">
        <v>171</v>
      </c>
      <c r="C95" s="39" t="s">
        <v>244</v>
      </c>
      <c r="D95" s="26">
        <v>214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 t="s">
        <v>123</v>
      </c>
    </row>
    <row r="96" spans="1:10" s="36" customFormat="1" ht="31.5" x14ac:dyDescent="0.25">
      <c r="A96" s="10" t="s">
        <v>143</v>
      </c>
      <c r="B96" s="22" t="s">
        <v>172</v>
      </c>
      <c r="C96" s="39" t="s">
        <v>245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 t="s">
        <v>122</v>
      </c>
    </row>
    <row r="97" spans="1:10" s="36" customFormat="1" ht="31.5" x14ac:dyDescent="0.25">
      <c r="A97" s="10" t="s">
        <v>143</v>
      </c>
      <c r="B97" s="22" t="s">
        <v>173</v>
      </c>
      <c r="C97" s="39" t="s">
        <v>246</v>
      </c>
      <c r="D97" s="26">
        <v>0</v>
      </c>
      <c r="E97" s="26">
        <v>0</v>
      </c>
      <c r="F97" s="26">
        <v>0</v>
      </c>
      <c r="G97" s="26">
        <v>0</v>
      </c>
      <c r="H97" s="26">
        <v>0</v>
      </c>
      <c r="I97" s="26">
        <v>0</v>
      </c>
      <c r="J97" s="26" t="s">
        <v>122</v>
      </c>
    </row>
    <row r="98" spans="1:10" s="36" customFormat="1" ht="18.75" x14ac:dyDescent="0.25">
      <c r="A98" s="10" t="s">
        <v>143</v>
      </c>
      <c r="B98" s="22" t="s">
        <v>223</v>
      </c>
      <c r="C98" s="39" t="s">
        <v>247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 t="s">
        <v>122</v>
      </c>
    </row>
    <row r="99" spans="1:10" s="36" customFormat="1" ht="47.25" x14ac:dyDescent="0.25">
      <c r="A99" s="10" t="s">
        <v>143</v>
      </c>
      <c r="B99" s="22" t="s">
        <v>174</v>
      </c>
      <c r="C99" s="39" t="s">
        <v>248</v>
      </c>
      <c r="D99" s="26">
        <v>0</v>
      </c>
      <c r="E99" s="26">
        <v>0</v>
      </c>
      <c r="F99" s="26">
        <v>0</v>
      </c>
      <c r="G99" s="26">
        <v>0</v>
      </c>
      <c r="H99" s="26">
        <v>0</v>
      </c>
      <c r="I99" s="26">
        <v>0</v>
      </c>
      <c r="J99" s="26" t="s">
        <v>122</v>
      </c>
    </row>
    <row r="100" spans="1:10" s="36" customFormat="1" ht="47.25" x14ac:dyDescent="0.25">
      <c r="A100" s="10" t="s">
        <v>143</v>
      </c>
      <c r="B100" s="22" t="s">
        <v>175</v>
      </c>
      <c r="C100" s="39" t="s">
        <v>249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 t="s">
        <v>122</v>
      </c>
    </row>
    <row r="101" spans="1:10" s="36" customFormat="1" ht="31.5" x14ac:dyDescent="0.25">
      <c r="A101" s="10" t="s">
        <v>143</v>
      </c>
      <c r="B101" s="22" t="s">
        <v>385</v>
      </c>
      <c r="C101" s="39" t="s">
        <v>386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 t="s">
        <v>122</v>
      </c>
    </row>
    <row r="102" spans="1:10" s="36" customFormat="1" ht="31.5" x14ac:dyDescent="0.25">
      <c r="A102" s="10" t="s">
        <v>143</v>
      </c>
      <c r="B102" s="22" t="s">
        <v>467</v>
      </c>
      <c r="C102" s="39" t="s">
        <v>387</v>
      </c>
      <c r="D102" s="26">
        <v>0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26" t="s">
        <v>122</v>
      </c>
    </row>
    <row r="103" spans="1:10" s="36" customFormat="1" ht="47.25" x14ac:dyDescent="0.25">
      <c r="A103" s="10" t="s">
        <v>143</v>
      </c>
      <c r="B103" s="22" t="s">
        <v>250</v>
      </c>
      <c r="C103" s="39" t="s">
        <v>251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 t="s">
        <v>122</v>
      </c>
    </row>
    <row r="104" spans="1:10" s="36" customFormat="1" ht="31.5" x14ac:dyDescent="0.25">
      <c r="A104" s="10" t="s">
        <v>143</v>
      </c>
      <c r="B104" s="22" t="s">
        <v>156</v>
      </c>
      <c r="C104" s="39" t="s">
        <v>84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 t="s">
        <v>122</v>
      </c>
    </row>
    <row r="105" spans="1:10" s="36" customFormat="1" ht="31.5" x14ac:dyDescent="0.25">
      <c r="A105" s="10" t="s">
        <v>143</v>
      </c>
      <c r="B105" s="22" t="s">
        <v>85</v>
      </c>
      <c r="C105" s="39" t="s">
        <v>130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 t="s">
        <v>122</v>
      </c>
    </row>
    <row r="106" spans="1:10" s="36" customFormat="1" ht="31.5" x14ac:dyDescent="0.25">
      <c r="A106" s="10" t="s">
        <v>143</v>
      </c>
      <c r="B106" s="22" t="s">
        <v>157</v>
      </c>
      <c r="C106" s="39" t="s">
        <v>86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 t="s">
        <v>122</v>
      </c>
    </row>
    <row r="107" spans="1:10" s="36" customFormat="1" ht="31.5" x14ac:dyDescent="0.25">
      <c r="A107" s="10" t="s">
        <v>143</v>
      </c>
      <c r="B107" s="17" t="s">
        <v>308</v>
      </c>
      <c r="C107" s="39" t="s">
        <v>309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 t="s">
        <v>122</v>
      </c>
    </row>
    <row r="108" spans="1:10" s="37" customFormat="1" ht="31.5" x14ac:dyDescent="0.25">
      <c r="A108" s="6" t="s">
        <v>144</v>
      </c>
      <c r="B108" s="14" t="s">
        <v>370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7" customFormat="1" ht="18.75" x14ac:dyDescent="0.25">
      <c r="A109" s="28" t="s">
        <v>145</v>
      </c>
      <c r="B109" s="9" t="s">
        <v>88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7" customFormat="1" ht="31.5" x14ac:dyDescent="0.25">
      <c r="A110" s="30" t="s">
        <v>146</v>
      </c>
      <c r="B110" s="9" t="s">
        <v>89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7" customFormat="1" ht="31.5" x14ac:dyDescent="0.25">
      <c r="A111" s="30" t="s">
        <v>147</v>
      </c>
      <c r="B111" s="9" t="s">
        <v>90</v>
      </c>
      <c r="C111" s="12" t="s">
        <v>25</v>
      </c>
      <c r="D111" s="8">
        <f>SUM(D112)</f>
        <v>0</v>
      </c>
      <c r="E111" s="8">
        <f t="shared" ref="E111:I111" si="14">SUM(E112)</f>
        <v>0</v>
      </c>
      <c r="F111" s="8">
        <f t="shared" si="14"/>
        <v>0</v>
      </c>
      <c r="G111" s="8">
        <f t="shared" si="14"/>
        <v>0</v>
      </c>
      <c r="H111" s="8">
        <f t="shared" si="14"/>
        <v>0</v>
      </c>
      <c r="I111" s="8">
        <f t="shared" si="14"/>
        <v>0</v>
      </c>
      <c r="J111" s="8" t="s">
        <v>26</v>
      </c>
    </row>
    <row r="112" spans="1:10" s="36" customFormat="1" ht="78.75" x14ac:dyDescent="0.25">
      <c r="A112" s="20" t="s">
        <v>147</v>
      </c>
      <c r="B112" s="17" t="s">
        <v>413</v>
      </c>
      <c r="C112" s="16" t="s">
        <v>414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 t="s">
        <v>122</v>
      </c>
    </row>
    <row r="113" spans="1:10" s="37" customFormat="1" ht="18.75" x14ac:dyDescent="0.25">
      <c r="A113" s="28" t="s">
        <v>361</v>
      </c>
      <c r="B113" s="9" t="s">
        <v>362</v>
      </c>
      <c r="C113" s="29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7" customFormat="1" ht="31.5" x14ac:dyDescent="0.25">
      <c r="A114" s="30" t="s">
        <v>363</v>
      </c>
      <c r="B114" s="9" t="s">
        <v>89</v>
      </c>
      <c r="C114" s="29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7" customFormat="1" ht="31.5" x14ac:dyDescent="0.25">
      <c r="A115" s="30" t="s">
        <v>364</v>
      </c>
      <c r="B115" s="31" t="s">
        <v>90</v>
      </c>
      <c r="C115" s="29" t="s">
        <v>25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 t="s">
        <v>26</v>
      </c>
    </row>
    <row r="116" spans="1:10" s="37" customFormat="1" ht="18.75" x14ac:dyDescent="0.25">
      <c r="A116" s="6" t="s">
        <v>148</v>
      </c>
      <c r="B116" s="9" t="s">
        <v>91</v>
      </c>
      <c r="C116" s="12" t="s">
        <v>25</v>
      </c>
      <c r="D116" s="8">
        <f t="shared" ref="D116:I116" si="15">D117+D118+D119+D120</f>
        <v>0</v>
      </c>
      <c r="E116" s="8">
        <f t="shared" si="15"/>
        <v>0</v>
      </c>
      <c r="F116" s="8">
        <f t="shared" si="15"/>
        <v>0</v>
      </c>
      <c r="G116" s="8">
        <f t="shared" si="15"/>
        <v>0</v>
      </c>
      <c r="H116" s="8">
        <f t="shared" si="15"/>
        <v>0</v>
      </c>
      <c r="I116" s="8">
        <f t="shared" si="15"/>
        <v>0</v>
      </c>
      <c r="J116" s="8" t="s">
        <v>26</v>
      </c>
    </row>
    <row r="117" spans="1:10" s="37" customFormat="1" ht="31.5" x14ac:dyDescent="0.25">
      <c r="A117" s="6" t="s">
        <v>149</v>
      </c>
      <c r="B117" s="9" t="s">
        <v>92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7" customFormat="1" ht="18.75" x14ac:dyDescent="0.25">
      <c r="A118" s="6" t="s">
        <v>150</v>
      </c>
      <c r="B118" s="9" t="s">
        <v>93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7" customFormat="1" ht="18.75" x14ac:dyDescent="0.25">
      <c r="A119" s="6" t="s">
        <v>151</v>
      </c>
      <c r="B119" s="9" t="s">
        <v>94</v>
      </c>
      <c r="C119" s="12" t="s">
        <v>25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 t="s">
        <v>26</v>
      </c>
    </row>
    <row r="120" spans="1:10" s="37" customFormat="1" ht="18.75" x14ac:dyDescent="0.25">
      <c r="A120" s="6" t="s">
        <v>152</v>
      </c>
      <c r="B120" s="9" t="s">
        <v>95</v>
      </c>
      <c r="C120" s="12" t="s">
        <v>25</v>
      </c>
      <c r="D120" s="8">
        <f t="shared" ref="D120:I120" si="16">SUM(D121)</f>
        <v>0</v>
      </c>
      <c r="E120" s="8">
        <f t="shared" si="16"/>
        <v>0</v>
      </c>
      <c r="F120" s="8">
        <f t="shared" si="16"/>
        <v>0</v>
      </c>
      <c r="G120" s="8">
        <f t="shared" si="16"/>
        <v>0</v>
      </c>
      <c r="H120" s="8">
        <f t="shared" si="16"/>
        <v>0</v>
      </c>
      <c r="I120" s="8">
        <f t="shared" si="16"/>
        <v>0</v>
      </c>
      <c r="J120" s="8" t="s">
        <v>26</v>
      </c>
    </row>
    <row r="121" spans="1:10" s="36" customFormat="1" ht="31.5" x14ac:dyDescent="0.25">
      <c r="A121" s="10" t="s">
        <v>152</v>
      </c>
      <c r="B121" s="17" t="s">
        <v>301</v>
      </c>
      <c r="C121" s="13" t="s">
        <v>96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 t="s">
        <v>122</v>
      </c>
    </row>
    <row r="122" spans="1:10" s="37" customFormat="1" ht="31.5" x14ac:dyDescent="0.25">
      <c r="A122" s="6" t="s">
        <v>153</v>
      </c>
      <c r="B122" s="14" t="s">
        <v>97</v>
      </c>
      <c r="C122" s="15" t="s">
        <v>25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 t="s">
        <v>26</v>
      </c>
    </row>
    <row r="123" spans="1:10" s="37" customFormat="1" ht="18.75" x14ac:dyDescent="0.25">
      <c r="A123" s="6" t="s">
        <v>154</v>
      </c>
      <c r="B123" s="14" t="s">
        <v>98</v>
      </c>
      <c r="C123" s="12" t="s">
        <v>25</v>
      </c>
      <c r="D123" s="8">
        <f t="shared" ref="D123:I123" si="17">SUM(D124:D131,D134:D138,D141:D176,D177:D241)</f>
        <v>0</v>
      </c>
      <c r="E123" s="8">
        <f t="shared" si="17"/>
        <v>0</v>
      </c>
      <c r="F123" s="8">
        <f t="shared" si="17"/>
        <v>0</v>
      </c>
      <c r="G123" s="8">
        <f t="shared" si="17"/>
        <v>0</v>
      </c>
      <c r="H123" s="8">
        <f t="shared" si="17"/>
        <v>0</v>
      </c>
      <c r="I123" s="8">
        <f t="shared" si="17"/>
        <v>0</v>
      </c>
      <c r="J123" s="8" t="s">
        <v>26</v>
      </c>
    </row>
    <row r="124" spans="1:10" s="36" customFormat="1" ht="18.75" x14ac:dyDescent="0.25">
      <c r="A124" s="10" t="s">
        <v>154</v>
      </c>
      <c r="B124" s="17" t="s">
        <v>297</v>
      </c>
      <c r="C124" s="16" t="s">
        <v>99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 t="s">
        <v>122</v>
      </c>
    </row>
    <row r="125" spans="1:10" s="36" customFormat="1" ht="18.75" x14ac:dyDescent="0.25">
      <c r="A125" s="10" t="s">
        <v>154</v>
      </c>
      <c r="B125" s="22" t="s">
        <v>415</v>
      </c>
      <c r="C125" s="35" t="s">
        <v>416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 t="s">
        <v>122</v>
      </c>
    </row>
    <row r="126" spans="1:10" s="36" customFormat="1" ht="18.75" x14ac:dyDescent="0.25">
      <c r="A126" s="10" t="s">
        <v>154</v>
      </c>
      <c r="B126" s="17" t="s">
        <v>417</v>
      </c>
      <c r="C126" s="16" t="s">
        <v>418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 t="s">
        <v>122</v>
      </c>
    </row>
    <row r="127" spans="1:10" s="36" customFormat="1" ht="31.5" x14ac:dyDescent="0.25">
      <c r="A127" s="10" t="s">
        <v>154</v>
      </c>
      <c r="B127" s="17" t="s">
        <v>419</v>
      </c>
      <c r="C127" s="16" t="s">
        <v>420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 t="s">
        <v>122</v>
      </c>
    </row>
    <row r="128" spans="1:10" s="36" customFormat="1" ht="47.25" x14ac:dyDescent="0.25">
      <c r="A128" s="10" t="s">
        <v>154</v>
      </c>
      <c r="B128" s="17" t="s">
        <v>100</v>
      </c>
      <c r="C128" s="16" t="s">
        <v>101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 t="s">
        <v>122</v>
      </c>
    </row>
    <row r="129" spans="1:10" s="36" customFormat="1" ht="18.75" x14ac:dyDescent="0.25">
      <c r="A129" s="10" t="s">
        <v>154</v>
      </c>
      <c r="B129" s="17" t="s">
        <v>102</v>
      </c>
      <c r="C129" s="16" t="s">
        <v>103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 t="s">
        <v>122</v>
      </c>
    </row>
    <row r="130" spans="1:10" s="36" customFormat="1" ht="18.75" x14ac:dyDescent="0.25">
      <c r="A130" s="10" t="s">
        <v>154</v>
      </c>
      <c r="B130" s="17" t="s">
        <v>104</v>
      </c>
      <c r="C130" s="16" t="s">
        <v>105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 t="s">
        <v>122</v>
      </c>
    </row>
    <row r="131" spans="1:10" s="36" customFormat="1" ht="31.5" x14ac:dyDescent="0.25">
      <c r="A131" s="10" t="s">
        <v>154</v>
      </c>
      <c r="B131" s="17" t="s">
        <v>106</v>
      </c>
      <c r="C131" s="16" t="s">
        <v>107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 t="s">
        <v>122</v>
      </c>
    </row>
    <row r="132" spans="1:10" s="36" customFormat="1" ht="18.75" x14ac:dyDescent="0.25">
      <c r="A132" s="10" t="s">
        <v>154</v>
      </c>
      <c r="B132" s="17" t="s">
        <v>421</v>
      </c>
      <c r="C132" s="33" t="s">
        <v>422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 t="s">
        <v>122</v>
      </c>
    </row>
    <row r="133" spans="1:10" s="36" customFormat="1" ht="18.75" x14ac:dyDescent="0.25">
      <c r="A133" s="10" t="s">
        <v>154</v>
      </c>
      <c r="B133" s="17" t="s">
        <v>423</v>
      </c>
      <c r="C133" s="16" t="s">
        <v>424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 t="s">
        <v>122</v>
      </c>
    </row>
    <row r="134" spans="1:10" s="36" customFormat="1" ht="18.75" x14ac:dyDescent="0.25">
      <c r="A134" s="10" t="s">
        <v>154</v>
      </c>
      <c r="B134" s="17" t="s">
        <v>176</v>
      </c>
      <c r="C134" s="16" t="s">
        <v>252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 t="s">
        <v>122</v>
      </c>
    </row>
    <row r="135" spans="1:10" s="36" customFormat="1" ht="18.75" x14ac:dyDescent="0.25">
      <c r="A135" s="10" t="s">
        <v>154</v>
      </c>
      <c r="B135" s="17" t="s">
        <v>425</v>
      </c>
      <c r="C135" s="16" t="s">
        <v>426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 t="s">
        <v>122</v>
      </c>
    </row>
    <row r="136" spans="1:10" s="36" customFormat="1" ht="31.5" x14ac:dyDescent="0.25">
      <c r="A136" s="10" t="s">
        <v>154</v>
      </c>
      <c r="B136" s="17" t="s">
        <v>177</v>
      </c>
      <c r="C136" s="16" t="s">
        <v>253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 t="s">
        <v>122</v>
      </c>
    </row>
    <row r="137" spans="1:10" s="36" customFormat="1" ht="18.75" x14ac:dyDescent="0.25">
      <c r="A137" s="10" t="s">
        <v>154</v>
      </c>
      <c r="B137" s="17" t="s">
        <v>178</v>
      </c>
      <c r="C137" s="16" t="s">
        <v>254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 t="s">
        <v>122</v>
      </c>
    </row>
    <row r="138" spans="1:10" s="36" customFormat="1" ht="18.75" x14ac:dyDescent="0.25">
      <c r="A138" s="10" t="s">
        <v>154</v>
      </c>
      <c r="B138" s="17" t="s">
        <v>179</v>
      </c>
      <c r="C138" s="16" t="s">
        <v>255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 t="s">
        <v>122</v>
      </c>
    </row>
    <row r="139" spans="1:10" s="36" customFormat="1" ht="18.75" x14ac:dyDescent="0.25">
      <c r="A139" s="10" t="s">
        <v>154</v>
      </c>
      <c r="B139" s="22" t="s">
        <v>180</v>
      </c>
      <c r="C139" s="16" t="s">
        <v>427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 t="s">
        <v>122</v>
      </c>
    </row>
    <row r="140" spans="1:10" s="36" customFormat="1" ht="18.75" x14ac:dyDescent="0.25">
      <c r="A140" s="10" t="s">
        <v>154</v>
      </c>
      <c r="B140" s="22" t="s">
        <v>428</v>
      </c>
      <c r="C140" s="16" t="s">
        <v>429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 t="s">
        <v>122</v>
      </c>
    </row>
    <row r="141" spans="1:10" s="36" customFormat="1" ht="18.75" x14ac:dyDescent="0.25">
      <c r="A141" s="10" t="s">
        <v>154</v>
      </c>
      <c r="B141" s="17" t="s">
        <v>181</v>
      </c>
      <c r="C141" s="16" t="s">
        <v>256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 t="s">
        <v>122</v>
      </c>
    </row>
    <row r="142" spans="1:10" s="36" customFormat="1" ht="18.75" x14ac:dyDescent="0.25">
      <c r="A142" s="10" t="s">
        <v>154</v>
      </c>
      <c r="B142" s="17" t="s">
        <v>182</v>
      </c>
      <c r="C142" s="16" t="s">
        <v>257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 t="s">
        <v>122</v>
      </c>
    </row>
    <row r="143" spans="1:10" s="36" customFormat="1" ht="31.5" x14ac:dyDescent="0.25">
      <c r="A143" s="10" t="s">
        <v>154</v>
      </c>
      <c r="B143" s="17" t="s">
        <v>183</v>
      </c>
      <c r="C143" s="16" t="s">
        <v>258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 t="s">
        <v>122</v>
      </c>
    </row>
    <row r="144" spans="1:10" s="36" customFormat="1" ht="31.5" x14ac:dyDescent="0.25">
      <c r="A144" s="10" t="s">
        <v>154</v>
      </c>
      <c r="B144" s="17" t="s">
        <v>184</v>
      </c>
      <c r="C144" s="16" t="s">
        <v>259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 t="s">
        <v>122</v>
      </c>
    </row>
    <row r="145" spans="1:10" s="36" customFormat="1" ht="18.75" x14ac:dyDescent="0.25">
      <c r="A145" s="10" t="s">
        <v>154</v>
      </c>
      <c r="B145" s="17" t="s">
        <v>185</v>
      </c>
      <c r="C145" s="16" t="s">
        <v>260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 t="s">
        <v>122</v>
      </c>
    </row>
    <row r="146" spans="1:10" s="36" customFormat="1" ht="18.75" x14ac:dyDescent="0.25">
      <c r="A146" s="10" t="s">
        <v>154</v>
      </c>
      <c r="B146" s="17" t="s">
        <v>186</v>
      </c>
      <c r="C146" s="16" t="s">
        <v>261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 t="s">
        <v>122</v>
      </c>
    </row>
    <row r="147" spans="1:10" s="36" customFormat="1" ht="18.75" x14ac:dyDescent="0.25">
      <c r="A147" s="10" t="s">
        <v>154</v>
      </c>
      <c r="B147" s="17" t="s">
        <v>187</v>
      </c>
      <c r="C147" s="16" t="s">
        <v>262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 t="s">
        <v>122</v>
      </c>
    </row>
    <row r="148" spans="1:10" s="36" customFormat="1" ht="18.75" x14ac:dyDescent="0.25">
      <c r="A148" s="10" t="s">
        <v>154</v>
      </c>
      <c r="B148" s="22" t="s">
        <v>430</v>
      </c>
      <c r="C148" s="16" t="s">
        <v>431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 t="s">
        <v>122</v>
      </c>
    </row>
    <row r="149" spans="1:10" s="36" customFormat="1" ht="18.75" x14ac:dyDescent="0.25">
      <c r="A149" s="10" t="s">
        <v>154</v>
      </c>
      <c r="B149" s="22" t="s">
        <v>432</v>
      </c>
      <c r="C149" s="16" t="s">
        <v>433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 t="s">
        <v>122</v>
      </c>
    </row>
    <row r="150" spans="1:10" s="36" customFormat="1" ht="18.75" x14ac:dyDescent="0.25">
      <c r="A150" s="10" t="s">
        <v>154</v>
      </c>
      <c r="B150" s="22" t="s">
        <v>434</v>
      </c>
      <c r="C150" s="16" t="s">
        <v>435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 t="s">
        <v>122</v>
      </c>
    </row>
    <row r="151" spans="1:10" s="36" customFormat="1" ht="18.75" x14ac:dyDescent="0.25">
      <c r="A151" s="10" t="s">
        <v>154</v>
      </c>
      <c r="B151" s="22" t="s">
        <v>436</v>
      </c>
      <c r="C151" s="16" t="s">
        <v>437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 t="s">
        <v>122</v>
      </c>
    </row>
    <row r="152" spans="1:10" s="36" customFormat="1" ht="31.5" x14ac:dyDescent="0.25">
      <c r="A152" s="10" t="s">
        <v>154</v>
      </c>
      <c r="B152" s="17" t="s">
        <v>188</v>
      </c>
      <c r="C152" s="16" t="s">
        <v>263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 t="s">
        <v>122</v>
      </c>
    </row>
    <row r="153" spans="1:10" s="36" customFormat="1" ht="18.75" x14ac:dyDescent="0.25">
      <c r="A153" s="10" t="s">
        <v>154</v>
      </c>
      <c r="B153" s="17" t="s">
        <v>189</v>
      </c>
      <c r="C153" s="16" t="s">
        <v>264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 t="s">
        <v>122</v>
      </c>
    </row>
    <row r="154" spans="1:10" s="36" customFormat="1" ht="18.75" x14ac:dyDescent="0.25">
      <c r="A154" s="10" t="s">
        <v>154</v>
      </c>
      <c r="B154" s="17" t="s">
        <v>190</v>
      </c>
      <c r="C154" s="16" t="s">
        <v>265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 t="s">
        <v>122</v>
      </c>
    </row>
    <row r="155" spans="1:10" s="36" customFormat="1" ht="18.75" x14ac:dyDescent="0.25">
      <c r="A155" s="10" t="s">
        <v>154</v>
      </c>
      <c r="B155" s="17" t="s">
        <v>191</v>
      </c>
      <c r="C155" s="16" t="s">
        <v>266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 t="s">
        <v>122</v>
      </c>
    </row>
    <row r="156" spans="1:10" s="36" customFormat="1" ht="31.5" x14ac:dyDescent="0.25">
      <c r="A156" s="10" t="s">
        <v>154</v>
      </c>
      <c r="B156" s="17" t="s">
        <v>192</v>
      </c>
      <c r="C156" s="16" t="s">
        <v>267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 t="s">
        <v>122</v>
      </c>
    </row>
    <row r="157" spans="1:10" s="36" customFormat="1" ht="18.75" x14ac:dyDescent="0.25">
      <c r="A157" s="10" t="s">
        <v>154</v>
      </c>
      <c r="B157" s="17" t="s">
        <v>193</v>
      </c>
      <c r="C157" s="16" t="s">
        <v>268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 t="s">
        <v>122</v>
      </c>
    </row>
    <row r="158" spans="1:10" s="36" customFormat="1" ht="31.5" x14ac:dyDescent="0.25">
      <c r="A158" s="10" t="s">
        <v>154</v>
      </c>
      <c r="B158" s="17" t="s">
        <v>194</v>
      </c>
      <c r="C158" s="16" t="s">
        <v>269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 t="s">
        <v>122</v>
      </c>
    </row>
    <row r="159" spans="1:10" s="36" customFormat="1" ht="31.5" x14ac:dyDescent="0.25">
      <c r="A159" s="10" t="s">
        <v>154</v>
      </c>
      <c r="B159" s="17" t="s">
        <v>195</v>
      </c>
      <c r="C159" s="16" t="s">
        <v>270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 t="s">
        <v>122</v>
      </c>
    </row>
    <row r="160" spans="1:10" s="36" customFormat="1" ht="18.75" x14ac:dyDescent="0.25">
      <c r="A160" s="10" t="s">
        <v>154</v>
      </c>
      <c r="B160" s="17" t="s">
        <v>196</v>
      </c>
      <c r="C160" s="16" t="s">
        <v>271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 t="s">
        <v>122</v>
      </c>
    </row>
    <row r="161" spans="1:10" s="36" customFormat="1" ht="18.75" x14ac:dyDescent="0.25">
      <c r="A161" s="10" t="s">
        <v>154</v>
      </c>
      <c r="B161" s="17" t="s">
        <v>197</v>
      </c>
      <c r="C161" s="16" t="s">
        <v>272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 t="s">
        <v>122</v>
      </c>
    </row>
    <row r="162" spans="1:10" s="36" customFormat="1" ht="18.75" x14ac:dyDescent="0.25">
      <c r="A162" s="10" t="s">
        <v>154</v>
      </c>
      <c r="B162" s="17" t="s">
        <v>198</v>
      </c>
      <c r="C162" s="16" t="s">
        <v>273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 t="s">
        <v>122</v>
      </c>
    </row>
    <row r="163" spans="1:10" s="36" customFormat="1" ht="18.75" x14ac:dyDescent="0.25">
      <c r="A163" s="10" t="s">
        <v>154</v>
      </c>
      <c r="B163" s="17" t="s">
        <v>199</v>
      </c>
      <c r="C163" s="16" t="s">
        <v>274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 t="s">
        <v>122</v>
      </c>
    </row>
    <row r="164" spans="1:10" s="36" customFormat="1" ht="18.75" x14ac:dyDescent="0.25">
      <c r="A164" s="10" t="s">
        <v>154</v>
      </c>
      <c r="B164" s="17" t="s">
        <v>200</v>
      </c>
      <c r="C164" s="16" t="s">
        <v>275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 t="s">
        <v>122</v>
      </c>
    </row>
    <row r="165" spans="1:10" s="36" customFormat="1" ht="18.75" x14ac:dyDescent="0.25">
      <c r="A165" s="10" t="s">
        <v>154</v>
      </c>
      <c r="B165" s="17" t="s">
        <v>201</v>
      </c>
      <c r="C165" s="16" t="s">
        <v>276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 t="s">
        <v>122</v>
      </c>
    </row>
    <row r="166" spans="1:10" s="36" customFormat="1" ht="18.75" x14ac:dyDescent="0.25">
      <c r="A166" s="10" t="s">
        <v>154</v>
      </c>
      <c r="B166" s="17" t="s">
        <v>180</v>
      </c>
      <c r="C166" s="16" t="s">
        <v>310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 t="s">
        <v>122</v>
      </c>
    </row>
    <row r="167" spans="1:10" s="36" customFormat="1" ht="31.5" x14ac:dyDescent="0.25">
      <c r="A167" s="10" t="s">
        <v>154</v>
      </c>
      <c r="B167" s="17" t="s">
        <v>311</v>
      </c>
      <c r="C167" s="16" t="s">
        <v>312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 t="s">
        <v>122</v>
      </c>
    </row>
    <row r="168" spans="1:10" s="36" customFormat="1" ht="18.75" x14ac:dyDescent="0.25">
      <c r="A168" s="10" t="s">
        <v>154</v>
      </c>
      <c r="B168" s="17" t="s">
        <v>191</v>
      </c>
      <c r="C168" s="16" t="s">
        <v>313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 t="s">
        <v>122</v>
      </c>
    </row>
    <row r="169" spans="1:10" s="36" customFormat="1" ht="31.5" x14ac:dyDescent="0.25">
      <c r="A169" s="10" t="s">
        <v>154</v>
      </c>
      <c r="B169" s="17" t="s">
        <v>194</v>
      </c>
      <c r="C169" s="16" t="s">
        <v>314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 t="s">
        <v>122</v>
      </c>
    </row>
    <row r="170" spans="1:10" s="36" customFormat="1" ht="31.5" x14ac:dyDescent="0.25">
      <c r="A170" s="10" t="s">
        <v>154</v>
      </c>
      <c r="B170" s="17" t="s">
        <v>315</v>
      </c>
      <c r="C170" s="16" t="s">
        <v>316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 t="s">
        <v>122</v>
      </c>
    </row>
    <row r="171" spans="1:10" s="36" customFormat="1" ht="31.5" x14ac:dyDescent="0.25">
      <c r="A171" s="10" t="s">
        <v>154</v>
      </c>
      <c r="B171" s="17" t="s">
        <v>317</v>
      </c>
      <c r="C171" s="16" t="s">
        <v>318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 t="s">
        <v>122</v>
      </c>
    </row>
    <row r="172" spans="1:10" s="36" customFormat="1" ht="18.75" x14ac:dyDescent="0.25">
      <c r="A172" s="10" t="s">
        <v>154</v>
      </c>
      <c r="B172" s="17" t="s">
        <v>319</v>
      </c>
      <c r="C172" s="16" t="s">
        <v>320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 t="s">
        <v>122</v>
      </c>
    </row>
    <row r="173" spans="1:10" s="36" customFormat="1" ht="18.75" x14ac:dyDescent="0.25">
      <c r="A173" s="10" t="s">
        <v>154</v>
      </c>
      <c r="B173" s="17" t="s">
        <v>321</v>
      </c>
      <c r="C173" s="16" t="s">
        <v>322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 t="s">
        <v>122</v>
      </c>
    </row>
    <row r="174" spans="1:10" s="36" customFormat="1" ht="18.75" x14ac:dyDescent="0.25">
      <c r="A174" s="10" t="s">
        <v>154</v>
      </c>
      <c r="B174" s="17" t="s">
        <v>323</v>
      </c>
      <c r="C174" s="16" t="s">
        <v>324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 t="s">
        <v>122</v>
      </c>
    </row>
    <row r="175" spans="1:10" s="36" customFormat="1" ht="63" x14ac:dyDescent="0.25">
      <c r="A175" s="10" t="s">
        <v>154</v>
      </c>
      <c r="B175" s="17" t="s">
        <v>325</v>
      </c>
      <c r="C175" s="16" t="s">
        <v>326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 t="s">
        <v>122</v>
      </c>
    </row>
    <row r="176" spans="1:10" s="36" customFormat="1" ht="18.75" x14ac:dyDescent="0.25">
      <c r="A176" s="10" t="s">
        <v>154</v>
      </c>
      <c r="B176" s="17" t="s">
        <v>199</v>
      </c>
      <c r="C176" s="16" t="s">
        <v>327</v>
      </c>
      <c r="D176" s="26">
        <v>0</v>
      </c>
      <c r="E176" s="26">
        <v>0</v>
      </c>
      <c r="F176" s="26">
        <v>0</v>
      </c>
      <c r="G176" s="26">
        <v>0</v>
      </c>
      <c r="H176" s="26">
        <v>0</v>
      </c>
      <c r="I176" s="26">
        <v>0</v>
      </c>
      <c r="J176" s="26" t="s">
        <v>122</v>
      </c>
    </row>
    <row r="177" spans="1:10" s="36" customFormat="1" ht="18.75" x14ac:dyDescent="0.25">
      <c r="A177" s="10" t="s">
        <v>154</v>
      </c>
      <c r="B177" s="17" t="s">
        <v>109</v>
      </c>
      <c r="C177" s="16" t="s">
        <v>108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 t="s">
        <v>122</v>
      </c>
    </row>
    <row r="178" spans="1:10" s="36" customFormat="1" ht="18.75" x14ac:dyDescent="0.25">
      <c r="A178" s="10" t="s">
        <v>154</v>
      </c>
      <c r="B178" s="17" t="s">
        <v>110</v>
      </c>
      <c r="C178" s="16" t="s">
        <v>111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 t="s">
        <v>122</v>
      </c>
    </row>
    <row r="179" spans="1:10" s="36" customFormat="1" ht="18.75" x14ac:dyDescent="0.25">
      <c r="A179" s="10" t="s">
        <v>154</v>
      </c>
      <c r="B179" s="25" t="s">
        <v>112</v>
      </c>
      <c r="C179" s="16" t="s">
        <v>113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 t="s">
        <v>122</v>
      </c>
    </row>
    <row r="180" spans="1:10" s="36" customFormat="1" ht="18.75" x14ac:dyDescent="0.25">
      <c r="A180" s="10" t="s">
        <v>154</v>
      </c>
      <c r="B180" s="25" t="s">
        <v>114</v>
      </c>
      <c r="C180" s="16" t="s">
        <v>115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 t="s">
        <v>122</v>
      </c>
    </row>
    <row r="181" spans="1:10" s="36" customFormat="1" ht="18.75" x14ac:dyDescent="0.25">
      <c r="A181" s="10" t="s">
        <v>154</v>
      </c>
      <c r="B181" s="25" t="s">
        <v>116</v>
      </c>
      <c r="C181" s="13" t="s">
        <v>117</v>
      </c>
      <c r="D181" s="26">
        <f t="shared" ref="D181:I181" si="18">D182</f>
        <v>0</v>
      </c>
      <c r="E181" s="26">
        <f t="shared" si="18"/>
        <v>0</v>
      </c>
      <c r="F181" s="26">
        <f t="shared" si="18"/>
        <v>0</v>
      </c>
      <c r="G181" s="26">
        <f t="shared" si="18"/>
        <v>0</v>
      </c>
      <c r="H181" s="26">
        <f t="shared" si="18"/>
        <v>0</v>
      </c>
      <c r="I181" s="26">
        <f t="shared" si="18"/>
        <v>0</v>
      </c>
      <c r="J181" s="26" t="s">
        <v>122</v>
      </c>
    </row>
    <row r="182" spans="1:10" s="36" customFormat="1" ht="18.75" x14ac:dyDescent="0.25">
      <c r="A182" s="10" t="s">
        <v>154</v>
      </c>
      <c r="B182" s="25" t="s">
        <v>118</v>
      </c>
      <c r="C182" s="18" t="s">
        <v>119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 t="s">
        <v>122</v>
      </c>
    </row>
    <row r="183" spans="1:10" s="36" customFormat="1" ht="31.5" x14ac:dyDescent="0.25">
      <c r="A183" s="10" t="s">
        <v>154</v>
      </c>
      <c r="B183" s="25" t="s">
        <v>202</v>
      </c>
      <c r="C183" s="18" t="s">
        <v>277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 t="s">
        <v>122</v>
      </c>
    </row>
    <row r="184" spans="1:10" s="36" customFormat="1" ht="31.5" x14ac:dyDescent="0.25">
      <c r="A184" s="10" t="s">
        <v>154</v>
      </c>
      <c r="B184" s="25" t="s">
        <v>203</v>
      </c>
      <c r="C184" s="18" t="s">
        <v>278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 t="s">
        <v>122</v>
      </c>
    </row>
    <row r="185" spans="1:10" s="36" customFormat="1" ht="18.75" x14ac:dyDescent="0.25">
      <c r="A185" s="10" t="s">
        <v>154</v>
      </c>
      <c r="B185" s="25" t="s">
        <v>204</v>
      </c>
      <c r="C185" s="18" t="s">
        <v>279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 t="s">
        <v>122</v>
      </c>
    </row>
    <row r="186" spans="1:10" s="36" customFormat="1" ht="31.5" x14ac:dyDescent="0.25">
      <c r="A186" s="10" t="s">
        <v>154</v>
      </c>
      <c r="B186" s="25" t="s">
        <v>205</v>
      </c>
      <c r="C186" s="18" t="s">
        <v>280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 t="s">
        <v>122</v>
      </c>
    </row>
    <row r="187" spans="1:10" s="36" customFormat="1" ht="31.5" x14ac:dyDescent="0.25">
      <c r="A187" s="10" t="s">
        <v>154</v>
      </c>
      <c r="B187" s="25" t="s">
        <v>206</v>
      </c>
      <c r="C187" s="18" t="s">
        <v>281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 t="s">
        <v>122</v>
      </c>
    </row>
    <row r="188" spans="1:10" s="36" customFormat="1" ht="18.75" x14ac:dyDescent="0.25">
      <c r="A188" s="10" t="s">
        <v>154</v>
      </c>
      <c r="B188" s="25" t="s">
        <v>207</v>
      </c>
      <c r="C188" s="18" t="s">
        <v>282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 t="s">
        <v>122</v>
      </c>
    </row>
    <row r="189" spans="1:10" s="36" customFormat="1" ht="18.75" x14ac:dyDescent="0.25">
      <c r="A189" s="10" t="s">
        <v>154</v>
      </c>
      <c r="B189" s="25" t="s">
        <v>208</v>
      </c>
      <c r="C189" s="18" t="s">
        <v>283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 t="s">
        <v>122</v>
      </c>
    </row>
    <row r="190" spans="1:10" s="36" customFormat="1" ht="18.75" x14ac:dyDescent="0.25">
      <c r="A190" s="10" t="s">
        <v>154</v>
      </c>
      <c r="B190" s="25" t="s">
        <v>209</v>
      </c>
      <c r="C190" s="18" t="s">
        <v>284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 t="s">
        <v>122</v>
      </c>
    </row>
    <row r="191" spans="1:10" s="36" customFormat="1" ht="31.5" x14ac:dyDescent="0.25">
      <c r="A191" s="10" t="s">
        <v>154</v>
      </c>
      <c r="B191" s="25" t="s">
        <v>210</v>
      </c>
      <c r="C191" s="18" t="s">
        <v>285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 t="s">
        <v>122</v>
      </c>
    </row>
    <row r="192" spans="1:10" s="36" customFormat="1" ht="31.5" x14ac:dyDescent="0.25">
      <c r="A192" s="10" t="s">
        <v>154</v>
      </c>
      <c r="B192" s="25" t="s">
        <v>211</v>
      </c>
      <c r="C192" s="18" t="s">
        <v>286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 t="s">
        <v>122</v>
      </c>
    </row>
    <row r="193" spans="1:10" s="36" customFormat="1" ht="18.75" x14ac:dyDescent="0.25">
      <c r="A193" s="10" t="s">
        <v>154</v>
      </c>
      <c r="B193" s="25" t="s">
        <v>212</v>
      </c>
      <c r="C193" s="18" t="s">
        <v>287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 t="s">
        <v>122</v>
      </c>
    </row>
    <row r="194" spans="1:10" s="36" customFormat="1" ht="31.5" x14ac:dyDescent="0.25">
      <c r="A194" s="10" t="s">
        <v>154</v>
      </c>
      <c r="B194" s="25" t="s">
        <v>213</v>
      </c>
      <c r="C194" s="18" t="s">
        <v>288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 t="s">
        <v>122</v>
      </c>
    </row>
    <row r="195" spans="1:10" s="36" customFormat="1" ht="18.75" x14ac:dyDescent="0.25">
      <c r="A195" s="10" t="s">
        <v>154</v>
      </c>
      <c r="B195" s="25" t="s">
        <v>214</v>
      </c>
      <c r="C195" s="18" t="s">
        <v>289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 t="s">
        <v>122</v>
      </c>
    </row>
    <row r="196" spans="1:10" s="36" customFormat="1" ht="31.5" x14ac:dyDescent="0.25">
      <c r="A196" s="10" t="s">
        <v>154</v>
      </c>
      <c r="B196" s="25" t="s">
        <v>302</v>
      </c>
      <c r="C196" s="18" t="s">
        <v>290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 t="s">
        <v>122</v>
      </c>
    </row>
    <row r="197" spans="1:10" s="36" customFormat="1" ht="31.5" x14ac:dyDescent="0.25">
      <c r="A197" s="10" t="s">
        <v>154</v>
      </c>
      <c r="B197" s="25" t="s">
        <v>215</v>
      </c>
      <c r="C197" s="18" t="s">
        <v>291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 t="s">
        <v>122</v>
      </c>
    </row>
    <row r="198" spans="1:10" s="36" customFormat="1" ht="31.5" x14ac:dyDescent="0.25">
      <c r="A198" s="10" t="s">
        <v>154</v>
      </c>
      <c r="B198" s="25" t="s">
        <v>216</v>
      </c>
      <c r="C198" s="18" t="s">
        <v>292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 t="s">
        <v>122</v>
      </c>
    </row>
    <row r="199" spans="1:10" s="36" customFormat="1" ht="31.5" x14ac:dyDescent="0.25">
      <c r="A199" s="10" t="s">
        <v>154</v>
      </c>
      <c r="B199" s="22" t="s">
        <v>438</v>
      </c>
      <c r="C199" s="16" t="s">
        <v>439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 t="s">
        <v>122</v>
      </c>
    </row>
    <row r="200" spans="1:10" s="36" customFormat="1" ht="31.5" x14ac:dyDescent="0.25">
      <c r="A200" s="10" t="s">
        <v>154</v>
      </c>
      <c r="B200" s="25" t="s">
        <v>217</v>
      </c>
      <c r="C200" s="18" t="s">
        <v>293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 t="s">
        <v>122</v>
      </c>
    </row>
    <row r="201" spans="1:10" s="36" customFormat="1" ht="18.75" x14ac:dyDescent="0.25">
      <c r="A201" s="10" t="s">
        <v>154</v>
      </c>
      <c r="B201" s="25" t="s">
        <v>218</v>
      </c>
      <c r="C201" s="18" t="s">
        <v>294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 t="s">
        <v>122</v>
      </c>
    </row>
    <row r="202" spans="1:10" s="36" customFormat="1" ht="18.75" x14ac:dyDescent="0.25">
      <c r="A202" s="10" t="s">
        <v>154</v>
      </c>
      <c r="B202" s="25" t="s">
        <v>219</v>
      </c>
      <c r="C202" s="18" t="s">
        <v>295</v>
      </c>
      <c r="D202" s="26">
        <v>0</v>
      </c>
      <c r="E202" s="26">
        <v>0</v>
      </c>
      <c r="F202" s="26">
        <v>0</v>
      </c>
      <c r="G202" s="26">
        <v>0</v>
      </c>
      <c r="H202" s="26">
        <v>0</v>
      </c>
      <c r="I202" s="26">
        <v>0</v>
      </c>
      <c r="J202" s="26" t="s">
        <v>122</v>
      </c>
    </row>
    <row r="203" spans="1:10" s="36" customFormat="1" ht="18.75" x14ac:dyDescent="0.25">
      <c r="A203" s="10" t="s">
        <v>154</v>
      </c>
      <c r="B203" s="22" t="s">
        <v>440</v>
      </c>
      <c r="C203" s="16" t="s">
        <v>441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 t="s">
        <v>122</v>
      </c>
    </row>
    <row r="204" spans="1:10" s="36" customFormat="1" ht="18.75" x14ac:dyDescent="0.25">
      <c r="A204" s="10" t="s">
        <v>154</v>
      </c>
      <c r="B204" s="22" t="s">
        <v>442</v>
      </c>
      <c r="C204" s="16" t="s">
        <v>443</v>
      </c>
      <c r="D204" s="26">
        <v>0</v>
      </c>
      <c r="E204" s="26">
        <v>0</v>
      </c>
      <c r="F204" s="26">
        <v>0</v>
      </c>
      <c r="G204" s="26">
        <v>0</v>
      </c>
      <c r="H204" s="26">
        <v>0</v>
      </c>
      <c r="I204" s="26">
        <v>0</v>
      </c>
      <c r="J204" s="26" t="s">
        <v>122</v>
      </c>
    </row>
    <row r="205" spans="1:10" s="36" customFormat="1" ht="18.75" x14ac:dyDescent="0.25">
      <c r="A205" s="10" t="s">
        <v>154</v>
      </c>
      <c r="B205" s="22" t="s">
        <v>444</v>
      </c>
      <c r="C205" s="16" t="s">
        <v>445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 t="s">
        <v>122</v>
      </c>
    </row>
    <row r="206" spans="1:10" s="36" customFormat="1" ht="18.75" x14ac:dyDescent="0.25">
      <c r="A206" s="10" t="s">
        <v>154</v>
      </c>
      <c r="B206" s="25" t="s">
        <v>220</v>
      </c>
      <c r="C206" s="18" t="s">
        <v>296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 t="s">
        <v>122</v>
      </c>
    </row>
    <row r="207" spans="1:10" s="36" customFormat="1" ht="18.75" x14ac:dyDescent="0.25">
      <c r="A207" s="10" t="s">
        <v>154</v>
      </c>
      <c r="B207" s="22" t="s">
        <v>446</v>
      </c>
      <c r="C207" s="16" t="s">
        <v>447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 t="s">
        <v>122</v>
      </c>
    </row>
    <row r="208" spans="1:10" s="36" customFormat="1" ht="18.75" x14ac:dyDescent="0.25">
      <c r="A208" s="10" t="s">
        <v>154</v>
      </c>
      <c r="B208" s="22" t="s">
        <v>448</v>
      </c>
      <c r="C208" s="16" t="s">
        <v>449</v>
      </c>
      <c r="D208" s="26">
        <v>0</v>
      </c>
      <c r="E208" s="26">
        <v>0</v>
      </c>
      <c r="F208" s="26">
        <v>0</v>
      </c>
      <c r="G208" s="26">
        <v>0</v>
      </c>
      <c r="H208" s="26">
        <v>0</v>
      </c>
      <c r="I208" s="26">
        <v>0</v>
      </c>
      <c r="J208" s="26" t="s">
        <v>122</v>
      </c>
    </row>
    <row r="209" spans="1:10" s="36" customFormat="1" ht="18.75" x14ac:dyDescent="0.25">
      <c r="A209" s="10" t="s">
        <v>154</v>
      </c>
      <c r="B209" s="22" t="s">
        <v>450</v>
      </c>
      <c r="C209" s="16" t="s">
        <v>451</v>
      </c>
      <c r="D209" s="26">
        <v>0</v>
      </c>
      <c r="E209" s="26">
        <v>0</v>
      </c>
      <c r="F209" s="26">
        <v>0</v>
      </c>
      <c r="G209" s="26">
        <v>0</v>
      </c>
      <c r="H209" s="26">
        <v>0</v>
      </c>
      <c r="I209" s="26">
        <v>0</v>
      </c>
      <c r="J209" s="26" t="s">
        <v>122</v>
      </c>
    </row>
    <row r="210" spans="1:10" s="36" customFormat="1" ht="18.75" x14ac:dyDescent="0.25">
      <c r="A210" s="10" t="s">
        <v>154</v>
      </c>
      <c r="B210" s="22" t="s">
        <v>452</v>
      </c>
      <c r="C210" s="16" t="s">
        <v>453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 t="s">
        <v>122</v>
      </c>
    </row>
    <row r="211" spans="1:10" s="36" customFormat="1" ht="18.75" x14ac:dyDescent="0.25">
      <c r="A211" s="10" t="s">
        <v>154</v>
      </c>
      <c r="B211" s="22" t="s">
        <v>454</v>
      </c>
      <c r="C211" s="16" t="s">
        <v>455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 t="s">
        <v>122</v>
      </c>
    </row>
    <row r="212" spans="1:10" s="36" customFormat="1" ht="18.75" x14ac:dyDescent="0.25">
      <c r="A212" s="10" t="s">
        <v>154</v>
      </c>
      <c r="B212" s="22" t="s">
        <v>456</v>
      </c>
      <c r="C212" s="16" t="s">
        <v>457</v>
      </c>
      <c r="D212" s="26">
        <v>0</v>
      </c>
      <c r="E212" s="26">
        <v>0</v>
      </c>
      <c r="F212" s="26">
        <v>0</v>
      </c>
      <c r="G212" s="26">
        <v>0</v>
      </c>
      <c r="H212" s="26">
        <v>0</v>
      </c>
      <c r="I212" s="26">
        <v>0</v>
      </c>
      <c r="J212" s="26" t="s">
        <v>122</v>
      </c>
    </row>
    <row r="213" spans="1:10" s="36" customFormat="1" ht="18.75" x14ac:dyDescent="0.25">
      <c r="A213" s="10" t="s">
        <v>154</v>
      </c>
      <c r="B213" s="22" t="s">
        <v>458</v>
      </c>
      <c r="C213" s="16" t="s">
        <v>459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 t="s">
        <v>122</v>
      </c>
    </row>
    <row r="214" spans="1:10" s="36" customFormat="1" ht="18.75" x14ac:dyDescent="0.25">
      <c r="A214" s="10" t="s">
        <v>154</v>
      </c>
      <c r="B214" s="22" t="s">
        <v>460</v>
      </c>
      <c r="C214" s="16" t="s">
        <v>461</v>
      </c>
      <c r="D214" s="26">
        <v>0</v>
      </c>
      <c r="E214" s="26">
        <v>0</v>
      </c>
      <c r="F214" s="26">
        <v>0</v>
      </c>
      <c r="G214" s="26">
        <v>0</v>
      </c>
      <c r="H214" s="26">
        <v>0</v>
      </c>
      <c r="I214" s="26">
        <v>0</v>
      </c>
      <c r="J214" s="26" t="s">
        <v>122</v>
      </c>
    </row>
    <row r="215" spans="1:10" s="36" customFormat="1" ht="18.75" x14ac:dyDescent="0.25">
      <c r="A215" s="10" t="s">
        <v>154</v>
      </c>
      <c r="B215" s="22" t="s">
        <v>462</v>
      </c>
      <c r="C215" s="16" t="s">
        <v>463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 t="s">
        <v>122</v>
      </c>
    </row>
    <row r="216" spans="1:10" s="36" customFormat="1" ht="18.75" x14ac:dyDescent="0.25">
      <c r="A216" s="10" t="s">
        <v>154</v>
      </c>
      <c r="B216" s="22" t="s">
        <v>464</v>
      </c>
      <c r="C216" s="16" t="s">
        <v>465</v>
      </c>
      <c r="D216" s="26">
        <v>0</v>
      </c>
      <c r="E216" s="26">
        <v>0</v>
      </c>
      <c r="F216" s="26">
        <v>0</v>
      </c>
      <c r="G216" s="26">
        <v>0</v>
      </c>
      <c r="H216" s="26">
        <v>0</v>
      </c>
      <c r="I216" s="26">
        <v>0</v>
      </c>
      <c r="J216" s="26" t="s">
        <v>122</v>
      </c>
    </row>
    <row r="217" spans="1:10" s="36" customFormat="1" ht="18" customHeight="1" x14ac:dyDescent="0.25">
      <c r="A217" s="10" t="s">
        <v>154</v>
      </c>
      <c r="B217" s="25" t="s">
        <v>328</v>
      </c>
      <c r="C217" s="18" t="s">
        <v>329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 t="s">
        <v>122</v>
      </c>
    </row>
    <row r="218" spans="1:10" s="36" customFormat="1" ht="31.5" x14ac:dyDescent="0.25">
      <c r="A218" s="10" t="s">
        <v>154</v>
      </c>
      <c r="B218" s="25" t="s">
        <v>330</v>
      </c>
      <c r="C218" s="18" t="s">
        <v>331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 t="s">
        <v>122</v>
      </c>
    </row>
    <row r="219" spans="1:10" s="36" customFormat="1" ht="18.75" x14ac:dyDescent="0.25">
      <c r="A219" s="10" t="s">
        <v>154</v>
      </c>
      <c r="B219" s="25" t="s">
        <v>332</v>
      </c>
      <c r="C219" s="18" t="s">
        <v>333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 t="s">
        <v>122</v>
      </c>
    </row>
    <row r="220" spans="1:10" s="36" customFormat="1" ht="31.5" x14ac:dyDescent="0.25">
      <c r="A220" s="10" t="s">
        <v>154</v>
      </c>
      <c r="B220" s="25" t="s">
        <v>334</v>
      </c>
      <c r="C220" s="18" t="s">
        <v>335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 t="s">
        <v>122</v>
      </c>
    </row>
    <row r="221" spans="1:10" s="36" customFormat="1" ht="18.75" x14ac:dyDescent="0.25">
      <c r="A221" s="10" t="s">
        <v>154</v>
      </c>
      <c r="B221" s="25" t="s">
        <v>336</v>
      </c>
      <c r="C221" s="18" t="s">
        <v>337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 t="s">
        <v>122</v>
      </c>
    </row>
    <row r="222" spans="1:10" s="36" customFormat="1" ht="18.75" x14ac:dyDescent="0.25">
      <c r="A222" s="10" t="s">
        <v>154</v>
      </c>
      <c r="B222" s="25" t="s">
        <v>407</v>
      </c>
      <c r="C222" s="18" t="s">
        <v>338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 t="s">
        <v>122</v>
      </c>
    </row>
    <row r="223" spans="1:10" s="36" customFormat="1" ht="18.75" x14ac:dyDescent="0.25">
      <c r="A223" s="10" t="s">
        <v>154</v>
      </c>
      <c r="B223" s="25" t="s">
        <v>339</v>
      </c>
      <c r="C223" s="18" t="s">
        <v>340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 t="s">
        <v>122</v>
      </c>
    </row>
    <row r="224" spans="1:10" s="36" customFormat="1" ht="18.75" x14ac:dyDescent="0.25">
      <c r="A224" s="10" t="s">
        <v>154</v>
      </c>
      <c r="B224" s="25" t="s">
        <v>341</v>
      </c>
      <c r="C224" s="18" t="s">
        <v>342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 t="s">
        <v>122</v>
      </c>
    </row>
    <row r="225" spans="1:10" s="36" customFormat="1" ht="18.75" x14ac:dyDescent="0.25">
      <c r="A225" s="10" t="s">
        <v>154</v>
      </c>
      <c r="B225" s="25" t="s">
        <v>343</v>
      </c>
      <c r="C225" s="18" t="s">
        <v>344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 t="s">
        <v>122</v>
      </c>
    </row>
    <row r="226" spans="1:10" s="36" customFormat="1" ht="18.75" x14ac:dyDescent="0.25">
      <c r="A226" s="10" t="s">
        <v>154</v>
      </c>
      <c r="B226" s="25" t="s">
        <v>345</v>
      </c>
      <c r="C226" s="18" t="s">
        <v>346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 t="s">
        <v>122</v>
      </c>
    </row>
    <row r="227" spans="1:10" s="36" customFormat="1" ht="31.5" x14ac:dyDescent="0.25">
      <c r="A227" s="10" t="s">
        <v>154</v>
      </c>
      <c r="B227" s="25" t="s">
        <v>347</v>
      </c>
      <c r="C227" s="18" t="s">
        <v>348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 t="s">
        <v>122</v>
      </c>
    </row>
    <row r="228" spans="1:10" s="36" customFormat="1" ht="18.75" x14ac:dyDescent="0.25">
      <c r="A228" s="10" t="s">
        <v>154</v>
      </c>
      <c r="B228" s="25" t="s">
        <v>388</v>
      </c>
      <c r="C228" s="18" t="s">
        <v>389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 t="s">
        <v>122</v>
      </c>
    </row>
    <row r="229" spans="1:10" s="36" customFormat="1" ht="31.5" x14ac:dyDescent="0.25">
      <c r="A229" s="10" t="s">
        <v>154</v>
      </c>
      <c r="B229" s="25" t="s">
        <v>390</v>
      </c>
      <c r="C229" s="18" t="s">
        <v>391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 t="s">
        <v>122</v>
      </c>
    </row>
    <row r="230" spans="1:10" s="36" customFormat="1" ht="18.75" x14ac:dyDescent="0.25">
      <c r="A230" s="10" t="s">
        <v>154</v>
      </c>
      <c r="B230" s="25" t="s">
        <v>392</v>
      </c>
      <c r="C230" s="18" t="s">
        <v>393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 t="s">
        <v>122</v>
      </c>
    </row>
    <row r="231" spans="1:10" s="36" customFormat="1" ht="18.75" x14ac:dyDescent="0.25">
      <c r="A231" s="10" t="s">
        <v>154</v>
      </c>
      <c r="B231" s="25" t="s">
        <v>394</v>
      </c>
      <c r="C231" s="18" t="s">
        <v>395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 t="s">
        <v>122</v>
      </c>
    </row>
    <row r="232" spans="1:10" s="36" customFormat="1" ht="18.75" x14ac:dyDescent="0.25">
      <c r="A232" s="10" t="s">
        <v>154</v>
      </c>
      <c r="B232" s="25" t="s">
        <v>396</v>
      </c>
      <c r="C232" s="18" t="s">
        <v>397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 t="s">
        <v>122</v>
      </c>
    </row>
    <row r="233" spans="1:10" s="36" customFormat="1" ht="18.75" x14ac:dyDescent="0.25">
      <c r="A233" s="10" t="s">
        <v>154</v>
      </c>
      <c r="B233" s="25" t="s">
        <v>398</v>
      </c>
      <c r="C233" s="18" t="s">
        <v>399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 t="s">
        <v>122</v>
      </c>
    </row>
    <row r="234" spans="1:10" s="36" customFormat="1" ht="18.75" x14ac:dyDescent="0.25">
      <c r="A234" s="10" t="s">
        <v>154</v>
      </c>
      <c r="B234" s="25" t="s">
        <v>400</v>
      </c>
      <c r="C234" s="18" t="s">
        <v>401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 t="s">
        <v>122</v>
      </c>
    </row>
    <row r="235" spans="1:10" s="36" customFormat="1" ht="31.5" x14ac:dyDescent="0.25">
      <c r="A235" s="10" t="s">
        <v>154</v>
      </c>
      <c r="B235" s="25" t="s">
        <v>402</v>
      </c>
      <c r="C235" s="18" t="s">
        <v>403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 t="s">
        <v>122</v>
      </c>
    </row>
    <row r="236" spans="1:10" s="36" customFormat="1" ht="31.5" x14ac:dyDescent="0.25">
      <c r="A236" s="10" t="s">
        <v>154</v>
      </c>
      <c r="B236" s="25" t="s">
        <v>408</v>
      </c>
      <c r="C236" s="18" t="s">
        <v>349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 t="s">
        <v>122</v>
      </c>
    </row>
    <row r="237" spans="1:10" s="36" customFormat="1" ht="47.25" x14ac:dyDescent="0.25">
      <c r="A237" s="10" t="s">
        <v>154</v>
      </c>
      <c r="B237" s="25" t="s">
        <v>350</v>
      </c>
      <c r="C237" s="18" t="s">
        <v>351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 t="s">
        <v>122</v>
      </c>
    </row>
    <row r="238" spans="1:10" s="36" customFormat="1" ht="31.5" x14ac:dyDescent="0.25">
      <c r="A238" s="10" t="s">
        <v>154</v>
      </c>
      <c r="B238" s="25" t="s">
        <v>352</v>
      </c>
      <c r="C238" s="18" t="s">
        <v>353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 t="s">
        <v>122</v>
      </c>
    </row>
    <row r="239" spans="1:10" s="36" customFormat="1" ht="31.5" x14ac:dyDescent="0.25">
      <c r="A239" s="10" t="s">
        <v>154</v>
      </c>
      <c r="B239" s="25" t="s">
        <v>354</v>
      </c>
      <c r="C239" s="18" t="s">
        <v>355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 t="s">
        <v>122</v>
      </c>
    </row>
    <row r="240" spans="1:10" s="36" customFormat="1" ht="18.75" x14ac:dyDescent="0.25">
      <c r="A240" s="10" t="s">
        <v>154</v>
      </c>
      <c r="B240" s="25" t="s">
        <v>356</v>
      </c>
      <c r="C240" s="18" t="s">
        <v>357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 t="s">
        <v>122</v>
      </c>
    </row>
    <row r="241" spans="1:10" s="36" customFormat="1" ht="18.75" x14ac:dyDescent="0.25">
      <c r="A241" s="10" t="s">
        <v>154</v>
      </c>
      <c r="B241" s="25" t="s">
        <v>358</v>
      </c>
      <c r="C241" s="18" t="s">
        <v>359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 t="s">
        <v>122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13:B115">
    <cfRule type="containsBlanks" dxfId="2" priority="12">
      <formula>LEN(TRIM(A113))=0</formula>
    </cfRule>
  </conditionalFormatting>
  <conditionalFormatting sqref="C113">
    <cfRule type="containsBlanks" dxfId="1" priority="11">
      <formula>LEN(TRIM(C113))=0</formula>
    </cfRule>
  </conditionalFormatting>
  <conditionalFormatting sqref="C114:C115">
    <cfRule type="containsBlanks" dxfId="0" priority="10">
      <formula>LEN(TRIM(C114))=0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2020-07-21T05:06:49Z</dcterms:modified>
</cp:coreProperties>
</file>