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0.89.18.16\Exchange\СП ХТЭЦ2\Производственно-технический отдел\-=Обмен=-\2024\Отчеты\Раскрытие информации ... газа\2025_раскрытие\Приложение 4 (Формы с 1 по 5)\РИ за 08.2025г (Приложение 4)\"/>
    </mc:Choice>
  </mc:AlternateContent>
  <bookViews>
    <workbookView xWindow="0" yWindow="0" windowWidth="28800" windowHeight="11100" firstSheet="1" activeTab="1"/>
  </bookViews>
  <sheets>
    <sheet name="стр.1" sheetId="1" state="hidden" r:id="rId1"/>
    <sheet name="стр.2" sheetId="2" r:id="rId2"/>
    <sheet name="стр.3" sheetId="3" state="hidden" r:id="rId3"/>
    <sheet name="стр.4" sheetId="4" state="hidden" r:id="rId4"/>
    <sheet name="стр.5" sheetId="5" state="hidden" r:id="rId5"/>
  </sheets>
  <definedNames>
    <definedName name="_xlnm.Print_Area" localSheetId="0">стр.1!$A$1:$FE$18</definedName>
    <definedName name="_xlnm.Print_Area" localSheetId="1">стр.2!$A$1:$FE$14</definedName>
    <definedName name="_xlnm.Print_Area" localSheetId="2">стр.3!$A$1:$FE$16</definedName>
    <definedName name="_xlnm.Print_Area" localSheetId="3">стр.4!$A$1:$FE$15</definedName>
  </definedNames>
  <calcPr calcId="162913"/>
</workbook>
</file>

<file path=xl/calcChain.xml><?xml version="1.0" encoding="utf-8"?>
<calcChain xmlns="http://schemas.openxmlformats.org/spreadsheetml/2006/main">
  <c r="EL18" i="1" l="1"/>
  <c r="DR18" i="1" l="1"/>
  <c r="A9" i="3" l="1"/>
  <c r="CI7" i="3"/>
  <c r="DA18" i="1" l="1"/>
  <c r="Z16" i="3" l="1"/>
  <c r="CD8" i="5"/>
  <c r="AN8" i="5"/>
  <c r="DB8" i="5" s="1"/>
  <c r="BO14" i="4"/>
  <c r="CT14" i="4" s="1"/>
  <c r="A9" i="4"/>
  <c r="CN7" i="4"/>
  <c r="BR7" i="4"/>
  <c r="CI5" i="4"/>
  <c r="CI5" i="3"/>
  <c r="DR14" i="2"/>
  <c r="DA14" i="2"/>
  <c r="CJ14" i="2"/>
  <c r="AN14" i="2"/>
  <c r="W14" i="2"/>
  <c r="K16" i="3" s="1"/>
  <c r="F14" i="2"/>
  <c r="A9" i="2"/>
  <c r="CV7" i="2"/>
  <c r="BZ7" i="2"/>
  <c r="CI5" i="2"/>
  <c r="DZ14" i="4" l="1"/>
  <c r="EL14" i="2"/>
  <c r="BI8" i="5"/>
</calcChain>
</file>

<file path=xl/comments1.xml><?xml version="1.0" encoding="utf-8"?>
<comments xmlns="http://schemas.openxmlformats.org/spreadsheetml/2006/main">
  <authors>
    <author>Савельева Александра Андреевна</author>
  </authors>
  <commentList>
    <comment ref="CJ18" authorId="0" shapeId="0">
      <text>
        <r>
          <rPr>
            <b/>
            <sz val="9"/>
            <color indexed="81"/>
            <rFont val="Tahoma"/>
            <charset val="1"/>
          </rPr>
          <t>Савельева Александра Андреевна:</t>
        </r>
        <r>
          <rPr>
            <sz val="9"/>
            <color indexed="81"/>
            <rFont val="Tahoma"/>
            <charset val="1"/>
          </rPr>
          <t xml:space="preserve">
останов потребления газ ООО Скиф агро ДВ с 01.04.2025 г.</t>
        </r>
      </text>
    </comment>
  </commentList>
</comments>
</file>

<file path=xl/sharedStrings.xml><?xml version="1.0" encoding="utf-8"?>
<sst xmlns="http://schemas.openxmlformats.org/spreadsheetml/2006/main" count="136" uniqueCount="75">
  <si>
    <t>Приложение № 4</t>
  </si>
  <si>
    <t>к приказу ФАС России</t>
  </si>
  <si>
    <t>Форма 1</t>
  </si>
  <si>
    <t>Информация о наличии (отсутствии) технической возможности доступа к регулируемым услугам</t>
  </si>
  <si>
    <t xml:space="preserve">по транспортировке газа по магистральным газопроводам </t>
  </si>
  <si>
    <t>АО "Дальневосточная генерирующая компания"</t>
  </si>
  <si>
    <t>(наименование субъекта естественной монополии)</t>
  </si>
  <si>
    <t xml:space="preserve">в зонах входа на (за) </t>
  </si>
  <si>
    <t xml:space="preserve"> года</t>
  </si>
  <si>
    <t>(месяц)</t>
  </si>
  <si>
    <t>(период)</t>
  </si>
  <si>
    <t>№</t>
  </si>
  <si>
    <t>Наименование 
зоны входа</t>
  </si>
  <si>
    <t>Наименование магистрального трубопровода</t>
  </si>
  <si>
    <t>Точка 
входа</t>
  </si>
  <si>
    <t>Техническая мощность точки входа</t>
  </si>
  <si>
    <t>Поставщик, 
владелец газа</t>
  </si>
  <si>
    <t>Объемы газа в соответствии с поступившими заявками млн. м3</t>
  </si>
  <si>
    <t>Объемы газа в соответствии с удовлетворенными заявками млн. м3</t>
  </si>
  <si>
    <t>Фактическая мощность магистрального трубопровода в конце зоны входа млн. м3</t>
  </si>
  <si>
    <t>Свободная мощность магистрального трубопровода в конце зоны входа млн. м3</t>
  </si>
  <si>
    <t xml:space="preserve">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
</t>
  </si>
  <si>
    <t>Газопровод-отвод к предприятию ОАО «СК «Агроэнерго»</t>
  </si>
  <si>
    <t xml:space="preserve">11000 нм3/ч, </t>
  </si>
  <si>
    <t>АО "Газпром газораспределение Дальний Восток</t>
  </si>
  <si>
    <t>Форма 2</t>
  </si>
  <si>
    <t xml:space="preserve">в зонах выхода на (за) </t>
  </si>
  <si>
    <t>Наименование 
зоны выхода</t>
  </si>
  <si>
    <t>Точка 
выхода</t>
  </si>
  <si>
    <t>Техническая мощность точки выхода</t>
  </si>
  <si>
    <t>Потребитель, владелец газа</t>
  </si>
  <si>
    <t>Фактическая мощность магистрального трубопровода в начале зоны выхода млн. м3</t>
  </si>
  <si>
    <t>Свободная мощность магистрального трубопровода в точке выхода млн. м3</t>
  </si>
  <si>
    <t>11000 нм3/ч</t>
  </si>
  <si>
    <t>ООО «СКИФАГРО-ДВ»</t>
  </si>
  <si>
    <t>Форма 3</t>
  </si>
  <si>
    <t xml:space="preserve">между зонами входа и выхода на (за) </t>
  </si>
  <si>
    <t>Номер 
зоны 
выхода</t>
  </si>
  <si>
    <t>Номер и наименование зон входа</t>
  </si>
  <si>
    <t>…</t>
  </si>
  <si>
    <t>Y</t>
  </si>
  <si>
    <t>YY</t>
  </si>
  <si>
    <t>YYY</t>
  </si>
  <si>
    <t>Величина свободной мощности млн. м3</t>
  </si>
  <si>
    <t>Лимитирующий участок</t>
  </si>
  <si>
    <t>Величина свободной мощности</t>
  </si>
  <si>
    <t>1</t>
  </si>
  <si>
    <t>-</t>
  </si>
  <si>
    <t>Форма 4</t>
  </si>
  <si>
    <t xml:space="preserve">на (за) </t>
  </si>
  <si>
    <t>Зона входа в магистральный газопровод</t>
  </si>
  <si>
    <t>Зона выхода из магистрального газопровода</t>
  </si>
  <si>
    <t>Поставщик газа/
потребитель</t>
  </si>
  <si>
    <r>
      <t>Объемы газа в соответствии с поступившими заявками, млн. м</t>
    </r>
    <r>
      <rPr>
        <vertAlign val="superscript"/>
        <sz val="9"/>
        <rFont val="Times New Roman"/>
        <family val="1"/>
        <charset val="204"/>
      </rPr>
      <t>3</t>
    </r>
  </si>
  <si>
    <r>
      <t>Объемы газа в соответствии с удовлетворенными заявками, 
млн. м</t>
    </r>
    <r>
      <rPr>
        <vertAlign val="superscript"/>
        <sz val="9"/>
        <rFont val="Times New Roman"/>
        <family val="1"/>
        <charset val="204"/>
      </rPr>
      <t>3</t>
    </r>
  </si>
  <si>
    <r>
      <t>Свободная мощность магистральных трубопроводов, 
млн. м</t>
    </r>
    <r>
      <rPr>
        <vertAlign val="superscript"/>
        <sz val="9"/>
        <rFont val="Times New Roman"/>
        <family val="1"/>
        <charset val="204"/>
      </rPr>
      <t>3</t>
    </r>
  </si>
  <si>
    <t>Точка врезки магистрального газопровода, принадлежащего АО «ДГК», в газопровод-отвод к ГРС-1 г.Хабаровска, принадлежащего АО «Дальтрансгаз»</t>
  </si>
  <si>
    <t>АГРС-5, принадлежащая АО «ДГК»</t>
  </si>
  <si>
    <t>Итого:</t>
  </si>
  <si>
    <t>Форма 5</t>
  </si>
  <si>
    <t>Информация о наличии (отсутствии) технической возможности доступа к регулируемым услугам по транспортировке газа 
по магистральным газопроводам для целей определения возможности технологического присоединения
к газораспределительным сетям</t>
  </si>
  <si>
    <t>Субъект 
Российской 
Федерации</t>
  </si>
  <si>
    <t>Наименование газораспределительной станции</t>
  </si>
  <si>
    <t>Проектная мощность (производительность) газораспределительной станции, тыс.м3/час</t>
  </si>
  <si>
    <t>Загрузка газораспределительной станции тыс.м3/час</t>
  </si>
  <si>
    <t>Суммарный объем газа по действующим техническим условиям на подключение, тыс.м3/час</t>
  </si>
  <si>
    <t>Наличие (дефицит) пропускной способности тыс.м3/час</t>
  </si>
  <si>
    <t>Срок мероприятий по увеличению пропускной способности</t>
  </si>
  <si>
    <t>Параметры увеличения</t>
  </si>
  <si>
    <t>Хабаровский край</t>
  </si>
  <si>
    <t>АГРС-5</t>
  </si>
  <si>
    <t>от 08.12.2022 № 960/22</t>
  </si>
  <si>
    <t>25</t>
  </si>
  <si>
    <t>1-31 августа</t>
  </si>
  <si>
    <t>Август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</si>
</sst>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2" x14ac:knownFonts="1">
    <font>
      <sz val="10"/>
      <color theme="1"/>
      <name val="Arial Cyr"/>
    </font>
    <font>
      <sz val="12"/>
      <name val="Times New Roman"/>
      <family val="1"/>
      <charset val="204"/>
    </font>
    <font>
      <sz val="12"/>
      <color indexed="65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8"/>
      <name val="Times New Roman"/>
      <family val="1"/>
      <charset val="204"/>
    </font>
    <font>
      <vertAlign val="superscript"/>
      <sz val="9"/>
      <name val="Times New Roman"/>
      <family val="1"/>
      <charset val="204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20">
    <fill>
      <patternFill patternType="none"/>
    </fill>
    <fill>
      <patternFill patternType="gray125"/>
    </fill>
    <fill>
      <patternFill patternType="solid">
        <fgColor indexed="31"/>
        <bgColor indexed="31"/>
      </patternFill>
    </fill>
    <fill>
      <patternFill patternType="solid">
        <fgColor indexed="45"/>
        <bgColor indexed="45"/>
      </patternFill>
    </fill>
    <fill>
      <patternFill patternType="solid">
        <fgColor indexed="42"/>
        <bgColor indexed="42"/>
      </patternFill>
    </fill>
    <fill>
      <patternFill patternType="solid">
        <fgColor indexed="46"/>
        <bgColor indexed="46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solid">
        <fgColor indexed="44"/>
        <bgColor indexed="44"/>
      </patternFill>
    </fill>
    <fill>
      <patternFill patternType="solid">
        <fgColor indexed="29"/>
        <bgColor indexed="29"/>
      </patternFill>
    </fill>
    <fill>
      <patternFill patternType="solid">
        <fgColor indexed="3"/>
        <bgColor indexed="3"/>
      </patternFill>
    </fill>
    <fill>
      <patternFill patternType="solid">
        <fgColor indexed="51"/>
        <bgColor indexed="51"/>
      </patternFill>
    </fill>
    <fill>
      <patternFill patternType="solid">
        <fgColor indexed="30"/>
        <bgColor indexed="30"/>
      </patternFill>
    </fill>
    <fill>
      <patternFill patternType="solid">
        <fgColor indexed="20"/>
        <bgColor indexed="20"/>
      </patternFill>
    </fill>
    <fill>
      <patternFill patternType="solid">
        <fgColor indexed="49"/>
        <bgColor indexed="49"/>
      </patternFill>
    </fill>
    <fill>
      <patternFill patternType="solid">
        <fgColor indexed="52"/>
        <bgColor indexed="52"/>
      </patternFill>
    </fill>
    <fill>
      <patternFill patternType="solid">
        <fgColor indexed="55"/>
        <bgColor indexed="55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 tint="-4.9989318521683403E-2"/>
      </patternFill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9">
    <xf numFmtId="0" fontId="0" fillId="0" borderId="0"/>
    <xf numFmtId="0" fontId="1" fillId="2" borderId="0" applyNumberFormat="0" applyBorder="0" applyProtection="0"/>
    <xf numFmtId="0" fontId="1" fillId="3" borderId="0" applyNumberFormat="0" applyBorder="0" applyProtection="0"/>
    <xf numFmtId="0" fontId="1" fillId="4" borderId="0" applyNumberFormat="0" applyBorder="0" applyProtection="0"/>
    <xf numFmtId="0" fontId="1" fillId="5" borderId="0" applyNumberFormat="0" applyBorder="0" applyProtection="0"/>
    <xf numFmtId="0" fontId="1" fillId="6" borderId="0" applyNumberFormat="0" applyBorder="0" applyProtection="0"/>
    <xf numFmtId="0" fontId="1" fillId="7" borderId="0" applyNumberFormat="0" applyBorder="0" applyProtection="0"/>
    <xf numFmtId="0" fontId="1" fillId="8" borderId="0" applyNumberFormat="0" applyBorder="0" applyProtection="0"/>
    <xf numFmtId="0" fontId="1" fillId="9" borderId="0" applyNumberFormat="0" applyBorder="0" applyProtection="0"/>
    <xf numFmtId="0" fontId="1" fillId="10" borderId="0" applyNumberFormat="0" applyBorder="0" applyProtection="0"/>
    <xf numFmtId="0" fontId="1" fillId="5" borderId="0" applyNumberFormat="0" applyBorder="0" applyProtection="0"/>
    <xf numFmtId="0" fontId="1" fillId="8" borderId="0" applyNumberFormat="0" applyBorder="0" applyProtection="0"/>
    <xf numFmtId="0" fontId="1" fillId="11" borderId="0" applyNumberFormat="0" applyBorder="0" applyProtection="0"/>
    <xf numFmtId="0" fontId="2" fillId="12" borderId="0" applyNumberFormat="0" applyBorder="0" applyProtection="0"/>
    <xf numFmtId="0" fontId="2" fillId="9" borderId="0" applyNumberFormat="0" applyBorder="0" applyProtection="0"/>
    <xf numFmtId="0" fontId="2" fillId="10" borderId="0" applyNumberFormat="0" applyBorder="0" applyProtection="0"/>
    <xf numFmtId="0" fontId="2" fillId="13" borderId="0" applyNumberFormat="0" applyBorder="0" applyProtection="0"/>
    <xf numFmtId="0" fontId="2" fillId="14" borderId="0" applyNumberFormat="0" applyBorder="0" applyProtection="0"/>
    <xf numFmtId="0" fontId="2" fillId="15" borderId="0" applyNumberFormat="0" applyBorder="0" applyProtection="0"/>
  </cellStyleXfs>
  <cellXfs count="72">
    <xf numFmtId="0" fontId="0" fillId="0" borderId="0" xfId="0"/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right"/>
    </xf>
    <xf numFmtId="0" fontId="4" fillId="0" borderId="0" xfId="0" applyFont="1"/>
    <xf numFmtId="0" fontId="4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3" fillId="0" borderId="0" xfId="0" applyFo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 vertical="top"/>
    </xf>
    <xf numFmtId="0" fontId="6" fillId="0" borderId="0" xfId="0" applyFont="1" applyAlignment="1">
      <alignment horizontal="left" vertical="center"/>
    </xf>
    <xf numFmtId="49" fontId="6" fillId="0" borderId="8" xfId="0" applyNumberFormat="1" applyFont="1" applyBorder="1" applyAlignment="1">
      <alignment horizontal="center" vertical="top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8" fillId="0" borderId="0" xfId="0" applyFont="1" applyAlignment="1">
      <alignment horizontal="center" vertical="top"/>
    </xf>
    <xf numFmtId="49" fontId="3" fillId="0" borderId="1" xfId="0" applyNumberFormat="1" applyFont="1" applyBorder="1" applyAlignment="1">
      <alignment horizontal="center"/>
    </xf>
    <xf numFmtId="0" fontId="3" fillId="0" borderId="0" xfId="0" applyFont="1" applyAlignment="1">
      <alignment horizontal="right"/>
    </xf>
    <xf numFmtId="49" fontId="3" fillId="0" borderId="1" xfId="0" applyNumberFormat="1" applyFont="1" applyBorder="1" applyAlignment="1">
      <alignment horizontal="left"/>
    </xf>
    <xf numFmtId="0" fontId="8" fillId="0" borderId="2" xfId="0" applyFont="1" applyBorder="1" applyAlignment="1">
      <alignment horizontal="center" vertical="top"/>
    </xf>
    <xf numFmtId="49" fontId="4" fillId="0" borderId="1" xfId="0" applyNumberFormat="1" applyFont="1" applyBorder="1" applyAlignment="1">
      <alignment horizontal="center"/>
    </xf>
    <xf numFmtId="0" fontId="6" fillId="18" borderId="3" xfId="0" applyFont="1" applyFill="1" applyBorder="1" applyAlignment="1">
      <alignment horizontal="center" vertical="top" wrapText="1"/>
    </xf>
    <xf numFmtId="0" fontId="6" fillId="18" borderId="4" xfId="0" applyFont="1" applyFill="1" applyBorder="1" applyAlignment="1">
      <alignment horizontal="center" vertical="top"/>
    </xf>
    <xf numFmtId="0" fontId="6" fillId="18" borderId="0" xfId="0" applyFont="1" applyFill="1" applyAlignment="1">
      <alignment horizontal="center" vertical="top"/>
    </xf>
    <xf numFmtId="0" fontId="6" fillId="18" borderId="5" xfId="0" applyFont="1" applyFill="1" applyBorder="1" applyAlignment="1">
      <alignment horizontal="center" vertical="top"/>
    </xf>
    <xf numFmtId="0" fontId="6" fillId="18" borderId="3" xfId="0" applyFont="1" applyFill="1" applyBorder="1" applyAlignment="1">
      <alignment horizontal="center" vertical="top"/>
    </xf>
    <xf numFmtId="49" fontId="6" fillId="18" borderId="6" xfId="0" applyNumberFormat="1" applyFont="1" applyFill="1" applyBorder="1" applyAlignment="1">
      <alignment horizontal="center" vertical="center"/>
    </xf>
    <xf numFmtId="49" fontId="6" fillId="18" borderId="7" xfId="0" applyNumberFormat="1" applyFont="1" applyFill="1" applyBorder="1" applyAlignment="1">
      <alignment horizontal="center" vertical="center"/>
    </xf>
    <xf numFmtId="49" fontId="6" fillId="18" borderId="8" xfId="0" applyNumberFormat="1" applyFont="1" applyFill="1" applyBorder="1" applyAlignment="1">
      <alignment horizontal="center" vertical="center"/>
    </xf>
    <xf numFmtId="0" fontId="6" fillId="18" borderId="6" xfId="0" applyFont="1" applyFill="1" applyBorder="1" applyAlignment="1">
      <alignment horizontal="left" vertical="center" wrapText="1"/>
    </xf>
    <xf numFmtId="0" fontId="0" fillId="18" borderId="7" xfId="0" applyFill="1" applyBorder="1" applyAlignment="1">
      <alignment horizontal="left" vertical="center" wrapText="1"/>
    </xf>
    <xf numFmtId="0" fontId="0" fillId="18" borderId="8" xfId="0" applyFill="1" applyBorder="1" applyAlignment="1">
      <alignment horizontal="left" vertical="center" wrapText="1"/>
    </xf>
    <xf numFmtId="0" fontId="6" fillId="18" borderId="3" xfId="0" applyFont="1" applyFill="1" applyBorder="1" applyAlignment="1">
      <alignment horizontal="center" vertical="center" wrapText="1"/>
    </xf>
    <xf numFmtId="0" fontId="6" fillId="18" borderId="3" xfId="0" applyFont="1" applyFill="1" applyBorder="1" applyAlignment="1">
      <alignment horizontal="center" vertical="center"/>
    </xf>
    <xf numFmtId="0" fontId="6" fillId="17" borderId="3" xfId="0" applyFont="1" applyFill="1" applyBorder="1" applyAlignment="1">
      <alignment horizontal="left" vertical="center" wrapText="1"/>
    </xf>
    <xf numFmtId="164" fontId="6" fillId="19" borderId="3" xfId="0" applyNumberFormat="1" applyFont="1" applyFill="1" applyBorder="1" applyAlignment="1">
      <alignment horizontal="center" vertical="center"/>
    </xf>
    <xf numFmtId="164" fontId="6" fillId="18" borderId="3" xfId="0" applyNumberFormat="1" applyFont="1" applyFill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left"/>
    </xf>
    <xf numFmtId="2" fontId="4" fillId="0" borderId="1" xfId="0" applyNumberFormat="1" applyFont="1" applyBorder="1" applyAlignment="1">
      <alignment horizontal="center"/>
    </xf>
    <xf numFmtId="0" fontId="6" fillId="0" borderId="3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6" fillId="0" borderId="5" xfId="0" applyFont="1" applyBorder="1" applyAlignment="1">
      <alignment horizontal="center" vertical="top"/>
    </xf>
    <xf numFmtId="0" fontId="6" fillId="0" borderId="3" xfId="0" applyFont="1" applyBorder="1" applyAlignment="1">
      <alignment horizontal="center" vertical="top"/>
    </xf>
    <xf numFmtId="49" fontId="6" fillId="0" borderId="6" xfId="0" applyNumberFormat="1" applyFont="1" applyBorder="1" applyAlignment="1">
      <alignment horizontal="center" vertical="center"/>
    </xf>
    <xf numFmtId="49" fontId="6" fillId="0" borderId="7" xfId="0" applyNumberFormat="1" applyFont="1" applyBorder="1" applyAlignment="1">
      <alignment horizontal="center" vertical="center"/>
    </xf>
    <xf numFmtId="49" fontId="6" fillId="0" borderId="8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 wrapText="1"/>
    </xf>
    <xf numFmtId="164" fontId="6" fillId="17" borderId="3" xfId="0" applyNumberFormat="1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top" wrapText="1"/>
    </xf>
    <xf numFmtId="49" fontId="6" fillId="0" borderId="6" xfId="0" applyNumberFormat="1" applyFont="1" applyBorder="1" applyAlignment="1">
      <alignment horizontal="right" vertical="top"/>
    </xf>
    <xf numFmtId="49" fontId="6" fillId="0" borderId="7" xfId="0" applyNumberFormat="1" applyFont="1" applyBorder="1" applyAlignment="1">
      <alignment horizontal="right" vertical="top"/>
    </xf>
    <xf numFmtId="164" fontId="6" fillId="18" borderId="6" xfId="0" applyNumberFormat="1" applyFont="1" applyFill="1" applyBorder="1" applyAlignment="1">
      <alignment horizontal="center" vertical="top" wrapText="1"/>
    </xf>
    <xf numFmtId="164" fontId="6" fillId="18" borderId="7" xfId="0" applyNumberFormat="1" applyFont="1" applyFill="1" applyBorder="1" applyAlignment="1">
      <alignment horizontal="center" vertical="top"/>
    </xf>
    <xf numFmtId="164" fontId="6" fillId="18" borderId="8" xfId="0" applyNumberFormat="1" applyFont="1" applyFill="1" applyBorder="1" applyAlignment="1">
      <alignment horizontal="center" vertical="top"/>
    </xf>
    <xf numFmtId="0" fontId="6" fillId="16" borderId="3" xfId="0" applyFont="1" applyFill="1" applyBorder="1" applyAlignment="1">
      <alignment horizontal="center" vertical="center"/>
    </xf>
    <xf numFmtId="0" fontId="6" fillId="16" borderId="3" xfId="0" applyFont="1" applyFill="1" applyBorder="1" applyAlignment="1">
      <alignment horizontal="left" vertical="center" wrapText="1"/>
    </xf>
    <xf numFmtId="2" fontId="6" fillId="0" borderId="3" xfId="0" applyNumberFormat="1" applyFont="1" applyBorder="1" applyAlignment="1">
      <alignment horizontal="justify" vertical="center"/>
    </xf>
    <xf numFmtId="0" fontId="3" fillId="0" borderId="0" xfId="0" applyFont="1" applyAlignment="1">
      <alignment horizontal="center" wrapText="1"/>
    </xf>
    <xf numFmtId="0" fontId="6" fillId="0" borderId="3" xfId="0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 wrapText="1"/>
    </xf>
  </cellXfs>
  <cellStyles count="19">
    <cellStyle name="20% - Акцент1" xfId="1"/>
    <cellStyle name="20% - Акцент2" xfId="2"/>
    <cellStyle name="20% - Акцент3" xfId="3"/>
    <cellStyle name="20% - Акцент4" xfId="4"/>
    <cellStyle name="20% - Акцент5" xfId="5"/>
    <cellStyle name="20% - Акцент6" xfId="6"/>
    <cellStyle name="40% - Акцент1" xfId="7"/>
    <cellStyle name="40% - Акцент2" xfId="8"/>
    <cellStyle name="40% - Акцент3" xfId="9"/>
    <cellStyle name="40% - Акцент4" xfId="10"/>
    <cellStyle name="40% - Акцент5" xfId="11"/>
    <cellStyle name="40% - Акцент6" xfId="12"/>
    <cellStyle name="60% - Акцент1" xfId="13"/>
    <cellStyle name="60% - Акцент2" xfId="14"/>
    <cellStyle name="60% - Акцент3" xfId="15"/>
    <cellStyle name="60% - Акцент4" xfId="16"/>
    <cellStyle name="60% - Акцент5" xfId="17"/>
    <cellStyle name="60% - Акцент6" xfId="1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E18"/>
  <sheetViews>
    <sheetView zoomScale="85" zoomScaleNormal="85" workbookViewId="0">
      <selection activeCell="EL18" sqref="EL18:FE18"/>
    </sheetView>
  </sheetViews>
  <sheetFormatPr defaultColWidth="0.85546875" defaultRowHeight="15" x14ac:dyDescent="0.25"/>
  <cols>
    <col min="1" max="16384" width="0.85546875" style="1"/>
  </cols>
  <sheetData>
    <row r="1" spans="1:161" s="2" customFormat="1" ht="12.75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FE1" s="4" t="s">
        <v>0</v>
      </c>
    </row>
    <row r="2" spans="1:161" s="2" customFormat="1" ht="12.75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FE2" s="4" t="s">
        <v>1</v>
      </c>
    </row>
    <row r="3" spans="1:161" s="2" customFormat="1" ht="12.75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FE3" s="4" t="s">
        <v>71</v>
      </c>
    </row>
    <row r="4" spans="1:161" s="2" customFormat="1" ht="12.75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FE4" s="3"/>
    </row>
    <row r="5" spans="1:161" x14ac:dyDescent="0.2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FE5" s="6" t="s">
        <v>2</v>
      </c>
    </row>
    <row r="6" spans="1:161" s="2" customFormat="1" ht="12.75" x14ac:dyDescent="0.2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</row>
    <row r="7" spans="1:161" s="2" customFormat="1" ht="12.75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</row>
    <row r="8" spans="1:161" s="7" customFormat="1" ht="15.75" x14ac:dyDescent="0.25">
      <c r="A8" s="17" t="s">
        <v>3</v>
      </c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  <c r="BO8" s="17"/>
      <c r="BP8" s="17"/>
      <c r="BQ8" s="17"/>
      <c r="BR8" s="17"/>
      <c r="BS8" s="17"/>
      <c r="BT8" s="17"/>
      <c r="BU8" s="17"/>
      <c r="BV8" s="17"/>
      <c r="BW8" s="17"/>
      <c r="BX8" s="17"/>
      <c r="BY8" s="17"/>
      <c r="BZ8" s="17"/>
      <c r="CA8" s="17"/>
      <c r="CB8" s="17"/>
      <c r="CC8" s="17"/>
      <c r="CD8" s="17"/>
      <c r="CE8" s="17"/>
      <c r="CF8" s="17"/>
      <c r="CG8" s="17"/>
      <c r="CH8" s="17"/>
      <c r="CI8" s="17"/>
      <c r="CJ8" s="17"/>
      <c r="CK8" s="17"/>
      <c r="CL8" s="17"/>
      <c r="CM8" s="17"/>
      <c r="CN8" s="17"/>
      <c r="CO8" s="17"/>
      <c r="CP8" s="17"/>
      <c r="CQ8" s="17"/>
      <c r="CR8" s="17"/>
      <c r="CS8" s="17"/>
      <c r="CT8" s="17"/>
      <c r="CU8" s="17"/>
      <c r="CV8" s="17"/>
      <c r="CW8" s="17"/>
      <c r="CX8" s="17"/>
      <c r="CY8" s="17"/>
      <c r="CZ8" s="17"/>
      <c r="DA8" s="17"/>
      <c r="DB8" s="17"/>
      <c r="DC8" s="17"/>
      <c r="DD8" s="17"/>
      <c r="DE8" s="17"/>
      <c r="DF8" s="17"/>
      <c r="DG8" s="17"/>
      <c r="DH8" s="17"/>
      <c r="DI8" s="17"/>
      <c r="DJ8" s="17"/>
      <c r="DK8" s="17"/>
      <c r="DL8" s="17"/>
      <c r="DM8" s="17"/>
      <c r="DN8" s="17"/>
      <c r="DO8" s="17"/>
      <c r="DP8" s="17"/>
      <c r="DQ8" s="17"/>
      <c r="DR8" s="17"/>
      <c r="DS8" s="17"/>
      <c r="DT8" s="17"/>
      <c r="DU8" s="17"/>
      <c r="DV8" s="17"/>
      <c r="DW8" s="17"/>
      <c r="DX8" s="17"/>
      <c r="DY8" s="17"/>
      <c r="DZ8" s="17"/>
      <c r="EA8" s="17"/>
      <c r="EB8" s="17"/>
      <c r="EC8" s="17"/>
      <c r="ED8" s="17"/>
      <c r="EE8" s="17"/>
      <c r="EF8" s="17"/>
      <c r="EG8" s="17"/>
      <c r="EH8" s="17"/>
      <c r="EI8" s="17"/>
      <c r="EJ8" s="17"/>
      <c r="EK8" s="17"/>
      <c r="EL8" s="17"/>
      <c r="EM8" s="17"/>
      <c r="EN8" s="17"/>
      <c r="EO8" s="17"/>
      <c r="EP8" s="17"/>
      <c r="EQ8" s="17"/>
      <c r="ER8" s="17"/>
      <c r="ES8" s="17"/>
      <c r="ET8" s="17"/>
      <c r="EU8" s="17"/>
      <c r="EV8" s="17"/>
      <c r="EW8" s="17"/>
      <c r="EX8" s="17"/>
      <c r="EY8" s="17"/>
      <c r="EZ8" s="17"/>
      <c r="FA8" s="17"/>
      <c r="FB8" s="17"/>
      <c r="FC8" s="17"/>
      <c r="FD8" s="17"/>
      <c r="FE8" s="17"/>
    </row>
    <row r="9" spans="1:161" s="7" customFormat="1" ht="15.75" x14ac:dyDescent="0.25"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CH9" s="9" t="s">
        <v>4</v>
      </c>
      <c r="CI9" s="18" t="s">
        <v>5</v>
      </c>
      <c r="CJ9" s="18"/>
      <c r="CK9" s="18"/>
      <c r="CL9" s="18"/>
      <c r="CM9" s="18"/>
      <c r="CN9" s="18"/>
      <c r="CO9" s="18"/>
      <c r="CP9" s="18"/>
      <c r="CQ9" s="18"/>
      <c r="CR9" s="18"/>
      <c r="CS9" s="18"/>
      <c r="CT9" s="18"/>
      <c r="CU9" s="18"/>
      <c r="CV9" s="18"/>
      <c r="CW9" s="18"/>
      <c r="CX9" s="18"/>
      <c r="CY9" s="18"/>
      <c r="CZ9" s="18"/>
      <c r="DA9" s="18"/>
      <c r="DB9" s="18"/>
      <c r="DC9" s="18"/>
      <c r="DD9" s="18"/>
      <c r="DE9" s="18"/>
      <c r="DF9" s="18"/>
      <c r="DG9" s="18"/>
      <c r="DH9" s="18"/>
      <c r="DI9" s="18"/>
      <c r="DJ9" s="18"/>
      <c r="DK9" s="18"/>
      <c r="DL9" s="18"/>
      <c r="DM9" s="18"/>
      <c r="DN9" s="18"/>
      <c r="DO9" s="18"/>
      <c r="DP9" s="18"/>
      <c r="DQ9" s="18"/>
      <c r="DR9" s="18"/>
      <c r="DS9" s="18"/>
      <c r="DT9" s="18"/>
      <c r="DU9" s="18"/>
      <c r="DV9" s="18"/>
      <c r="DW9" s="18"/>
      <c r="DX9" s="18"/>
      <c r="DY9" s="18"/>
      <c r="DZ9" s="18"/>
      <c r="EA9" s="18"/>
      <c r="EB9" s="18"/>
      <c r="EC9" s="18"/>
      <c r="ED9" s="18"/>
      <c r="EE9" s="18"/>
      <c r="EF9" s="18"/>
      <c r="EG9" s="18"/>
      <c r="EH9" s="18"/>
      <c r="EI9" s="18"/>
      <c r="EJ9" s="18"/>
      <c r="EK9" s="18"/>
      <c r="EL9" s="18"/>
      <c r="EM9" s="18"/>
      <c r="EN9" s="18"/>
      <c r="EO9" s="18"/>
    </row>
    <row r="10" spans="1:161" s="10" customFormat="1" ht="11.25" customHeight="1" x14ac:dyDescent="0.2"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CI10" s="19" t="s">
        <v>6</v>
      </c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19"/>
      <c r="DE10" s="19"/>
      <c r="DF10" s="19"/>
      <c r="DG10" s="19"/>
      <c r="DH10" s="19"/>
      <c r="DI10" s="19"/>
      <c r="DJ10" s="19"/>
      <c r="DK10" s="19"/>
      <c r="DL10" s="19"/>
      <c r="DM10" s="19"/>
      <c r="DN10" s="19"/>
      <c r="DO10" s="19"/>
      <c r="DP10" s="19"/>
      <c r="DQ10" s="19"/>
      <c r="DR10" s="19"/>
      <c r="DS10" s="19"/>
      <c r="DT10" s="19"/>
      <c r="DU10" s="19"/>
      <c r="DV10" s="19"/>
      <c r="DW10" s="19"/>
      <c r="DX10" s="19"/>
      <c r="DY10" s="19"/>
      <c r="DZ10" s="19"/>
      <c r="EA10" s="19"/>
      <c r="EB10" s="19"/>
      <c r="EC10" s="19"/>
      <c r="ED10" s="19"/>
      <c r="EE10" s="19"/>
      <c r="EF10" s="19"/>
      <c r="EG10" s="19"/>
      <c r="EH10" s="19"/>
      <c r="EI10" s="19"/>
      <c r="EJ10" s="19"/>
      <c r="EK10" s="19"/>
      <c r="EL10" s="19"/>
      <c r="EM10" s="19"/>
      <c r="EN10" s="19"/>
      <c r="EO10" s="19"/>
    </row>
    <row r="11" spans="1:161" s="8" customFormat="1" ht="15" customHeight="1" x14ac:dyDescent="0.25">
      <c r="BY11" s="9" t="s">
        <v>7</v>
      </c>
      <c r="BZ11" s="20" t="s">
        <v>74</v>
      </c>
      <c r="CA11" s="20"/>
      <c r="CB11" s="20"/>
      <c r="CC11" s="20"/>
      <c r="CD11" s="20"/>
      <c r="CE11" s="20"/>
      <c r="CF11" s="20"/>
      <c r="CG11" s="20"/>
      <c r="CH11" s="20"/>
      <c r="CI11" s="20"/>
      <c r="CJ11" s="20"/>
      <c r="CK11" s="20"/>
      <c r="CL11" s="20"/>
      <c r="CM11" s="20"/>
      <c r="CN11" s="20"/>
      <c r="CO11" s="20"/>
      <c r="CP11" s="20"/>
      <c r="CQ11" s="20"/>
      <c r="CR11" s="21">
        <v>20</v>
      </c>
      <c r="CS11" s="21"/>
      <c r="CT11" s="21"/>
      <c r="CU11" s="21"/>
      <c r="CV11" s="22" t="s">
        <v>72</v>
      </c>
      <c r="CW11" s="22"/>
      <c r="CX11" s="22"/>
      <c r="CY11" s="22"/>
      <c r="CZ11" s="12" t="s">
        <v>8</v>
      </c>
      <c r="DA11" s="12"/>
      <c r="DB11" s="12"/>
      <c r="DC11" s="12"/>
    </row>
    <row r="12" spans="1:161" s="13" customFormat="1" ht="11.25" x14ac:dyDescent="0.2">
      <c r="BZ12" s="23" t="s">
        <v>9</v>
      </c>
      <c r="CA12" s="23"/>
      <c r="CB12" s="23"/>
      <c r="CC12" s="23"/>
      <c r="CD12" s="23"/>
      <c r="CE12" s="23"/>
      <c r="CF12" s="23"/>
      <c r="CG12" s="23"/>
      <c r="CH12" s="23"/>
      <c r="CI12" s="23"/>
      <c r="CJ12" s="23"/>
      <c r="CK12" s="23"/>
      <c r="CL12" s="23"/>
      <c r="CM12" s="23"/>
      <c r="CN12" s="23"/>
      <c r="CO12" s="23"/>
      <c r="CP12" s="23"/>
      <c r="CQ12" s="23"/>
    </row>
    <row r="13" spans="1:161" x14ac:dyDescent="0.25">
      <c r="A13" s="24" t="s">
        <v>73</v>
      </c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</row>
    <row r="14" spans="1:161" s="13" customFormat="1" ht="11.25" x14ac:dyDescent="0.2">
      <c r="A14" s="23" t="s">
        <v>10</v>
      </c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</row>
    <row r="15" spans="1:161" s="13" customFormat="1" ht="11.25" x14ac:dyDescent="0.2"/>
    <row r="16" spans="1:161" s="10" customFormat="1" ht="67.5" customHeight="1" x14ac:dyDescent="0.2">
      <c r="A16" s="25" t="s">
        <v>11</v>
      </c>
      <c r="B16" s="25"/>
      <c r="C16" s="25"/>
      <c r="D16" s="25"/>
      <c r="E16" s="25"/>
      <c r="F16" s="25" t="s">
        <v>12</v>
      </c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 t="s">
        <v>13</v>
      </c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25"/>
      <c r="AL16" s="25"/>
      <c r="AM16" s="25"/>
      <c r="AN16" s="25" t="s">
        <v>14</v>
      </c>
      <c r="AO16" s="25"/>
      <c r="AP16" s="25"/>
      <c r="AQ16" s="25"/>
      <c r="AR16" s="25"/>
      <c r="AS16" s="25"/>
      <c r="AT16" s="25"/>
      <c r="AU16" s="25"/>
      <c r="AV16" s="25"/>
      <c r="AW16" s="25"/>
      <c r="AX16" s="25"/>
      <c r="AY16" s="25"/>
      <c r="AZ16" s="25" t="s">
        <v>15</v>
      </c>
      <c r="BA16" s="25"/>
      <c r="BB16" s="25"/>
      <c r="BC16" s="25"/>
      <c r="BD16" s="25"/>
      <c r="BE16" s="25"/>
      <c r="BF16" s="25"/>
      <c r="BG16" s="25"/>
      <c r="BH16" s="25"/>
      <c r="BI16" s="25"/>
      <c r="BJ16" s="25"/>
      <c r="BK16" s="25"/>
      <c r="BL16" s="25"/>
      <c r="BM16" s="25"/>
      <c r="BN16" s="25"/>
      <c r="BO16" s="25"/>
      <c r="BP16" s="25"/>
      <c r="BQ16" s="25" t="s">
        <v>16</v>
      </c>
      <c r="BR16" s="25"/>
      <c r="BS16" s="25"/>
      <c r="BT16" s="25"/>
      <c r="BU16" s="25"/>
      <c r="BV16" s="25"/>
      <c r="BW16" s="25"/>
      <c r="BX16" s="25"/>
      <c r="BY16" s="25"/>
      <c r="BZ16" s="25"/>
      <c r="CA16" s="25"/>
      <c r="CB16" s="25"/>
      <c r="CC16" s="25"/>
      <c r="CD16" s="25"/>
      <c r="CE16" s="25"/>
      <c r="CF16" s="25"/>
      <c r="CG16" s="25"/>
      <c r="CH16" s="25"/>
      <c r="CI16" s="25"/>
      <c r="CJ16" s="25" t="s">
        <v>17</v>
      </c>
      <c r="CK16" s="25"/>
      <c r="CL16" s="25"/>
      <c r="CM16" s="25"/>
      <c r="CN16" s="25"/>
      <c r="CO16" s="25"/>
      <c r="CP16" s="25"/>
      <c r="CQ16" s="25"/>
      <c r="CR16" s="25"/>
      <c r="CS16" s="25"/>
      <c r="CT16" s="25"/>
      <c r="CU16" s="25"/>
      <c r="CV16" s="25"/>
      <c r="CW16" s="25"/>
      <c r="CX16" s="25"/>
      <c r="CY16" s="25"/>
      <c r="CZ16" s="25"/>
      <c r="DA16" s="25" t="s">
        <v>18</v>
      </c>
      <c r="DB16" s="25"/>
      <c r="DC16" s="25"/>
      <c r="DD16" s="25"/>
      <c r="DE16" s="25"/>
      <c r="DF16" s="25"/>
      <c r="DG16" s="25"/>
      <c r="DH16" s="25"/>
      <c r="DI16" s="25"/>
      <c r="DJ16" s="25"/>
      <c r="DK16" s="25"/>
      <c r="DL16" s="25"/>
      <c r="DM16" s="25"/>
      <c r="DN16" s="25"/>
      <c r="DO16" s="25"/>
      <c r="DP16" s="25"/>
      <c r="DQ16" s="25"/>
      <c r="DR16" s="25" t="s">
        <v>19</v>
      </c>
      <c r="DS16" s="25"/>
      <c r="DT16" s="25"/>
      <c r="DU16" s="25"/>
      <c r="DV16" s="25"/>
      <c r="DW16" s="25"/>
      <c r="DX16" s="25"/>
      <c r="DY16" s="25"/>
      <c r="DZ16" s="25"/>
      <c r="EA16" s="25"/>
      <c r="EB16" s="25"/>
      <c r="EC16" s="25"/>
      <c r="ED16" s="25"/>
      <c r="EE16" s="25"/>
      <c r="EF16" s="25"/>
      <c r="EG16" s="25"/>
      <c r="EH16" s="25"/>
      <c r="EI16" s="25"/>
      <c r="EJ16" s="25"/>
      <c r="EK16" s="25"/>
      <c r="EL16" s="25" t="s">
        <v>20</v>
      </c>
      <c r="EM16" s="25"/>
      <c r="EN16" s="25"/>
      <c r="EO16" s="25"/>
      <c r="EP16" s="25"/>
      <c r="EQ16" s="25"/>
      <c r="ER16" s="25"/>
      <c r="ES16" s="25"/>
      <c r="ET16" s="25"/>
      <c r="EU16" s="25"/>
      <c r="EV16" s="25"/>
      <c r="EW16" s="25"/>
      <c r="EX16" s="25"/>
      <c r="EY16" s="25"/>
      <c r="EZ16" s="25"/>
      <c r="FA16" s="25"/>
      <c r="FB16" s="25"/>
      <c r="FC16" s="25"/>
      <c r="FD16" s="25"/>
      <c r="FE16" s="25"/>
    </row>
    <row r="17" spans="1:161" s="14" customFormat="1" ht="12" x14ac:dyDescent="0.2">
      <c r="A17" s="26">
        <v>1</v>
      </c>
      <c r="B17" s="27"/>
      <c r="C17" s="27"/>
      <c r="D17" s="27"/>
      <c r="E17" s="28"/>
      <c r="F17" s="29">
        <v>2</v>
      </c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>
        <v>3</v>
      </c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>
        <v>4</v>
      </c>
      <c r="AO17" s="29"/>
      <c r="AP17" s="29"/>
      <c r="AQ17" s="29"/>
      <c r="AR17" s="29"/>
      <c r="AS17" s="29"/>
      <c r="AT17" s="29"/>
      <c r="AU17" s="29"/>
      <c r="AV17" s="29"/>
      <c r="AW17" s="29"/>
      <c r="AX17" s="29"/>
      <c r="AY17" s="29"/>
      <c r="AZ17" s="29">
        <v>5</v>
      </c>
      <c r="BA17" s="29"/>
      <c r="BB17" s="29"/>
      <c r="BC17" s="29"/>
      <c r="BD17" s="29"/>
      <c r="BE17" s="29"/>
      <c r="BF17" s="29"/>
      <c r="BG17" s="29"/>
      <c r="BH17" s="29"/>
      <c r="BI17" s="29"/>
      <c r="BJ17" s="29"/>
      <c r="BK17" s="29"/>
      <c r="BL17" s="29"/>
      <c r="BM17" s="29"/>
      <c r="BN17" s="29"/>
      <c r="BO17" s="29"/>
      <c r="BP17" s="29"/>
      <c r="BQ17" s="29">
        <v>6</v>
      </c>
      <c r="BR17" s="29"/>
      <c r="BS17" s="29"/>
      <c r="BT17" s="29"/>
      <c r="BU17" s="29"/>
      <c r="BV17" s="29"/>
      <c r="BW17" s="29"/>
      <c r="BX17" s="29"/>
      <c r="BY17" s="29"/>
      <c r="BZ17" s="29"/>
      <c r="CA17" s="29"/>
      <c r="CB17" s="29"/>
      <c r="CC17" s="29"/>
      <c r="CD17" s="29"/>
      <c r="CE17" s="29"/>
      <c r="CF17" s="29"/>
      <c r="CG17" s="29"/>
      <c r="CH17" s="29"/>
      <c r="CI17" s="29"/>
      <c r="CJ17" s="29">
        <v>7</v>
      </c>
      <c r="CK17" s="29"/>
      <c r="CL17" s="29"/>
      <c r="CM17" s="29"/>
      <c r="CN17" s="29"/>
      <c r="CO17" s="29"/>
      <c r="CP17" s="29"/>
      <c r="CQ17" s="29"/>
      <c r="CR17" s="29"/>
      <c r="CS17" s="29"/>
      <c r="CT17" s="29"/>
      <c r="CU17" s="29"/>
      <c r="CV17" s="29"/>
      <c r="CW17" s="29"/>
      <c r="CX17" s="29"/>
      <c r="CY17" s="29"/>
      <c r="CZ17" s="29"/>
      <c r="DA17" s="29">
        <v>8</v>
      </c>
      <c r="DB17" s="29"/>
      <c r="DC17" s="29"/>
      <c r="DD17" s="29"/>
      <c r="DE17" s="29"/>
      <c r="DF17" s="29"/>
      <c r="DG17" s="29"/>
      <c r="DH17" s="29"/>
      <c r="DI17" s="29"/>
      <c r="DJ17" s="29"/>
      <c r="DK17" s="29"/>
      <c r="DL17" s="29"/>
      <c r="DM17" s="29"/>
      <c r="DN17" s="29"/>
      <c r="DO17" s="29"/>
      <c r="DP17" s="29"/>
      <c r="DQ17" s="29"/>
      <c r="DR17" s="29">
        <v>9</v>
      </c>
      <c r="DS17" s="29"/>
      <c r="DT17" s="29"/>
      <c r="DU17" s="29"/>
      <c r="DV17" s="29"/>
      <c r="DW17" s="29"/>
      <c r="DX17" s="29"/>
      <c r="DY17" s="29"/>
      <c r="DZ17" s="29"/>
      <c r="EA17" s="29"/>
      <c r="EB17" s="29"/>
      <c r="EC17" s="29"/>
      <c r="ED17" s="29"/>
      <c r="EE17" s="29"/>
      <c r="EF17" s="29"/>
      <c r="EG17" s="29"/>
      <c r="EH17" s="29"/>
      <c r="EI17" s="29"/>
      <c r="EJ17" s="29"/>
      <c r="EK17" s="29"/>
      <c r="EL17" s="29">
        <v>10</v>
      </c>
      <c r="EM17" s="29"/>
      <c r="EN17" s="29"/>
      <c r="EO17" s="29"/>
      <c r="EP17" s="29"/>
      <c r="EQ17" s="29"/>
      <c r="ER17" s="29"/>
      <c r="ES17" s="29"/>
      <c r="ET17" s="29"/>
      <c r="EU17" s="29"/>
      <c r="EV17" s="29"/>
      <c r="EW17" s="29"/>
      <c r="EX17" s="29"/>
      <c r="EY17" s="29"/>
      <c r="EZ17" s="29"/>
      <c r="FA17" s="29"/>
      <c r="FB17" s="29"/>
      <c r="FC17" s="29"/>
      <c r="FD17" s="29"/>
      <c r="FE17" s="29"/>
    </row>
    <row r="18" spans="1:161" s="15" customFormat="1" ht="381" customHeight="1" x14ac:dyDescent="0.2">
      <c r="A18" s="30"/>
      <c r="B18" s="31"/>
      <c r="C18" s="31"/>
      <c r="D18" s="31"/>
      <c r="E18" s="32"/>
      <c r="F18" s="33" t="s">
        <v>21</v>
      </c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5"/>
      <c r="W18" s="33" t="s">
        <v>22</v>
      </c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5"/>
      <c r="AN18" s="36" t="s">
        <v>21</v>
      </c>
      <c r="AO18" s="37"/>
      <c r="AP18" s="37"/>
      <c r="AQ18" s="37"/>
      <c r="AR18" s="37"/>
      <c r="AS18" s="37"/>
      <c r="AT18" s="37"/>
      <c r="AU18" s="37"/>
      <c r="AV18" s="37"/>
      <c r="AW18" s="37"/>
      <c r="AX18" s="37"/>
      <c r="AY18" s="37"/>
      <c r="AZ18" s="37" t="s">
        <v>23</v>
      </c>
      <c r="BA18" s="37"/>
      <c r="BB18" s="37"/>
      <c r="BC18" s="37"/>
      <c r="BD18" s="37"/>
      <c r="BE18" s="37"/>
      <c r="BF18" s="37"/>
      <c r="BG18" s="37"/>
      <c r="BH18" s="37"/>
      <c r="BI18" s="37"/>
      <c r="BJ18" s="37"/>
      <c r="BK18" s="37"/>
      <c r="BL18" s="37"/>
      <c r="BM18" s="37"/>
      <c r="BN18" s="37"/>
      <c r="BO18" s="37"/>
      <c r="BP18" s="37"/>
      <c r="BQ18" s="38" t="s">
        <v>24</v>
      </c>
      <c r="BR18" s="38"/>
      <c r="BS18" s="38"/>
      <c r="BT18" s="38"/>
      <c r="BU18" s="38"/>
      <c r="BV18" s="38"/>
      <c r="BW18" s="38"/>
      <c r="BX18" s="38"/>
      <c r="BY18" s="38"/>
      <c r="BZ18" s="38"/>
      <c r="CA18" s="38"/>
      <c r="CB18" s="38"/>
      <c r="CC18" s="38"/>
      <c r="CD18" s="38"/>
      <c r="CE18" s="38"/>
      <c r="CF18" s="38"/>
      <c r="CG18" s="38"/>
      <c r="CH18" s="38"/>
      <c r="CI18" s="38"/>
      <c r="CJ18" s="39">
        <v>0</v>
      </c>
      <c r="CK18" s="39"/>
      <c r="CL18" s="39"/>
      <c r="CM18" s="39"/>
      <c r="CN18" s="39"/>
      <c r="CO18" s="39"/>
      <c r="CP18" s="39"/>
      <c r="CQ18" s="39"/>
      <c r="CR18" s="39"/>
      <c r="CS18" s="39"/>
      <c r="CT18" s="39"/>
      <c r="CU18" s="39"/>
      <c r="CV18" s="39"/>
      <c r="CW18" s="39"/>
      <c r="CX18" s="39"/>
      <c r="CY18" s="39"/>
      <c r="CZ18" s="39"/>
      <c r="DA18" s="39">
        <f>CJ18</f>
        <v>0</v>
      </c>
      <c r="DB18" s="39"/>
      <c r="DC18" s="39"/>
      <c r="DD18" s="39"/>
      <c r="DE18" s="39"/>
      <c r="DF18" s="39"/>
      <c r="DG18" s="39"/>
      <c r="DH18" s="39"/>
      <c r="DI18" s="39"/>
      <c r="DJ18" s="39"/>
      <c r="DK18" s="39"/>
      <c r="DL18" s="39"/>
      <c r="DM18" s="39"/>
      <c r="DN18" s="39"/>
      <c r="DO18" s="39"/>
      <c r="DP18" s="39"/>
      <c r="DQ18" s="39"/>
      <c r="DR18" s="40">
        <f>0.011*24*31</f>
        <v>8.1840000000000011</v>
      </c>
      <c r="DS18" s="40"/>
      <c r="DT18" s="40"/>
      <c r="DU18" s="40"/>
      <c r="DV18" s="40"/>
      <c r="DW18" s="40"/>
      <c r="DX18" s="40"/>
      <c r="DY18" s="40"/>
      <c r="DZ18" s="40"/>
      <c r="EA18" s="40"/>
      <c r="EB18" s="40"/>
      <c r="EC18" s="40"/>
      <c r="ED18" s="40"/>
      <c r="EE18" s="40"/>
      <c r="EF18" s="40"/>
      <c r="EG18" s="40"/>
      <c r="EH18" s="40"/>
      <c r="EI18" s="40"/>
      <c r="EJ18" s="40"/>
      <c r="EK18" s="40"/>
      <c r="EL18" s="39">
        <f>DR18-DA18-0.432516+0.000930000000000001</f>
        <v>7.7524140000000017</v>
      </c>
      <c r="EM18" s="39"/>
      <c r="EN18" s="39"/>
      <c r="EO18" s="39"/>
      <c r="EP18" s="39"/>
      <c r="EQ18" s="39"/>
      <c r="ER18" s="39"/>
      <c r="ES18" s="39"/>
      <c r="ET18" s="39"/>
      <c r="EU18" s="39"/>
      <c r="EV18" s="39"/>
      <c r="EW18" s="39"/>
      <c r="EX18" s="39"/>
      <c r="EY18" s="39"/>
      <c r="EZ18" s="39"/>
      <c r="FA18" s="39"/>
      <c r="FB18" s="39"/>
      <c r="FC18" s="39"/>
      <c r="FD18" s="39"/>
      <c r="FE18" s="39"/>
    </row>
  </sheetData>
  <mergeCells count="39">
    <mergeCell ref="BQ18:CI18"/>
    <mergeCell ref="CJ18:CZ18"/>
    <mergeCell ref="DA18:DQ18"/>
    <mergeCell ref="DR18:EK18"/>
    <mergeCell ref="EL18:FE18"/>
    <mergeCell ref="A18:E18"/>
    <mergeCell ref="F18:V18"/>
    <mergeCell ref="W18:AM18"/>
    <mergeCell ref="AN18:AY18"/>
    <mergeCell ref="AZ18:BP18"/>
    <mergeCell ref="DA16:DQ16"/>
    <mergeCell ref="DR16:EK16"/>
    <mergeCell ref="EL16:FE16"/>
    <mergeCell ref="A17:E17"/>
    <mergeCell ref="F17:V17"/>
    <mergeCell ref="W17:AM17"/>
    <mergeCell ref="AN17:AY17"/>
    <mergeCell ref="AZ17:BP17"/>
    <mergeCell ref="BQ17:CI17"/>
    <mergeCell ref="CJ17:CZ17"/>
    <mergeCell ref="DA17:DQ17"/>
    <mergeCell ref="DR17:EK17"/>
    <mergeCell ref="EL17:FE17"/>
    <mergeCell ref="BZ12:CQ12"/>
    <mergeCell ref="A13:R13"/>
    <mergeCell ref="A14:R14"/>
    <mergeCell ref="A16:E16"/>
    <mergeCell ref="F16:V16"/>
    <mergeCell ref="W16:AM16"/>
    <mergeCell ref="AN16:AY16"/>
    <mergeCell ref="AZ16:BP16"/>
    <mergeCell ref="BQ16:CI16"/>
    <mergeCell ref="CJ16:CZ16"/>
    <mergeCell ref="A8:FE8"/>
    <mergeCell ref="CI9:EO9"/>
    <mergeCell ref="CI10:EO10"/>
    <mergeCell ref="BZ11:CQ11"/>
    <mergeCell ref="CR11:CU11"/>
    <mergeCell ref="CV11:CY11"/>
  </mergeCells>
  <pageMargins left="0.59055118110236249" right="0.51181102362204722" top="0.78740157480314954" bottom="0.39370078740157477" header="0.19685039370078738" footer="0.19685039370078738"/>
  <pageSetup paperSize="9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E14"/>
  <sheetViews>
    <sheetView tabSelected="1" workbookViewId="0">
      <selection activeCell="EL18" sqref="EL18:FE18"/>
    </sheetView>
  </sheetViews>
  <sheetFormatPr defaultColWidth="0.85546875" defaultRowHeight="15" x14ac:dyDescent="0.25"/>
  <cols>
    <col min="1" max="16384" width="0.85546875" style="1"/>
  </cols>
  <sheetData>
    <row r="1" spans="1:161" x14ac:dyDescent="0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FE1" s="6" t="s">
        <v>25</v>
      </c>
    </row>
    <row r="2" spans="1:161" s="2" customFormat="1" ht="12.75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</row>
    <row r="3" spans="1:161" s="2" customFormat="1" ht="12.75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</row>
    <row r="4" spans="1:161" s="7" customFormat="1" ht="15.75" x14ac:dyDescent="0.25">
      <c r="A4" s="17" t="s">
        <v>3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  <c r="BO4" s="17"/>
      <c r="BP4" s="17"/>
      <c r="BQ4" s="17"/>
      <c r="BR4" s="17"/>
      <c r="BS4" s="17"/>
      <c r="BT4" s="17"/>
      <c r="BU4" s="17"/>
      <c r="BV4" s="17"/>
      <c r="BW4" s="17"/>
      <c r="BX4" s="17"/>
      <c r="BY4" s="17"/>
      <c r="BZ4" s="17"/>
      <c r="CA4" s="17"/>
      <c r="CB4" s="17"/>
      <c r="CC4" s="17"/>
      <c r="CD4" s="17"/>
      <c r="CE4" s="17"/>
      <c r="CF4" s="17"/>
      <c r="CG4" s="17"/>
      <c r="CH4" s="17"/>
      <c r="CI4" s="17"/>
      <c r="CJ4" s="17"/>
      <c r="CK4" s="17"/>
      <c r="CL4" s="17"/>
      <c r="CM4" s="17"/>
      <c r="CN4" s="17"/>
      <c r="CO4" s="17"/>
      <c r="CP4" s="17"/>
      <c r="CQ4" s="17"/>
      <c r="CR4" s="17"/>
      <c r="CS4" s="17"/>
      <c r="CT4" s="17"/>
      <c r="CU4" s="17"/>
      <c r="CV4" s="17"/>
      <c r="CW4" s="17"/>
      <c r="CX4" s="17"/>
      <c r="CY4" s="17"/>
      <c r="CZ4" s="17"/>
      <c r="DA4" s="17"/>
      <c r="DB4" s="17"/>
      <c r="DC4" s="17"/>
      <c r="DD4" s="17"/>
      <c r="DE4" s="17"/>
      <c r="DF4" s="17"/>
      <c r="DG4" s="17"/>
      <c r="DH4" s="17"/>
      <c r="DI4" s="17"/>
      <c r="DJ4" s="17"/>
      <c r="DK4" s="17"/>
      <c r="DL4" s="17"/>
      <c r="DM4" s="17"/>
      <c r="DN4" s="17"/>
      <c r="DO4" s="17"/>
      <c r="DP4" s="17"/>
      <c r="DQ4" s="17"/>
      <c r="DR4" s="17"/>
      <c r="DS4" s="17"/>
      <c r="DT4" s="17"/>
      <c r="DU4" s="17"/>
      <c r="DV4" s="17"/>
      <c r="DW4" s="17"/>
      <c r="DX4" s="17"/>
      <c r="DY4" s="17"/>
      <c r="DZ4" s="17"/>
      <c r="EA4" s="17"/>
      <c r="EB4" s="17"/>
      <c r="EC4" s="17"/>
      <c r="ED4" s="17"/>
      <c r="EE4" s="17"/>
      <c r="EF4" s="17"/>
      <c r="EG4" s="17"/>
      <c r="EH4" s="17"/>
      <c r="EI4" s="17"/>
      <c r="EJ4" s="17"/>
      <c r="EK4" s="17"/>
      <c r="EL4" s="17"/>
      <c r="EM4" s="17"/>
      <c r="EN4" s="17"/>
      <c r="EO4" s="17"/>
      <c r="EP4" s="17"/>
      <c r="EQ4" s="17"/>
      <c r="ER4" s="17"/>
      <c r="ES4" s="17"/>
      <c r="ET4" s="17"/>
      <c r="EU4" s="17"/>
      <c r="EV4" s="17"/>
      <c r="EW4" s="17"/>
      <c r="EX4" s="17"/>
      <c r="EY4" s="17"/>
      <c r="EZ4" s="17"/>
      <c r="FA4" s="17"/>
      <c r="FB4" s="17"/>
      <c r="FC4" s="17"/>
      <c r="FD4" s="17"/>
      <c r="FE4" s="17"/>
    </row>
    <row r="5" spans="1:161" s="7" customFormat="1" ht="15.75" x14ac:dyDescent="0.25"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CH5" s="9" t="s">
        <v>4</v>
      </c>
      <c r="CI5" s="18" t="str">
        <f>стр.1!CI9</f>
        <v>АО "Дальневосточная генерирующая компания"</v>
      </c>
      <c r="CJ5" s="18"/>
      <c r="CK5" s="18"/>
      <c r="CL5" s="18"/>
      <c r="CM5" s="18"/>
      <c r="CN5" s="18"/>
      <c r="CO5" s="18"/>
      <c r="CP5" s="18"/>
      <c r="CQ5" s="18"/>
      <c r="CR5" s="18"/>
      <c r="CS5" s="18"/>
      <c r="CT5" s="18"/>
      <c r="CU5" s="18"/>
      <c r="CV5" s="18"/>
      <c r="CW5" s="18"/>
      <c r="CX5" s="18"/>
      <c r="CY5" s="18"/>
      <c r="CZ5" s="18"/>
      <c r="DA5" s="18"/>
      <c r="DB5" s="18"/>
      <c r="DC5" s="18"/>
      <c r="DD5" s="18"/>
      <c r="DE5" s="18"/>
      <c r="DF5" s="18"/>
      <c r="DG5" s="18"/>
      <c r="DH5" s="18"/>
      <c r="DI5" s="18"/>
      <c r="DJ5" s="18"/>
      <c r="DK5" s="18"/>
      <c r="DL5" s="18"/>
      <c r="DM5" s="18"/>
      <c r="DN5" s="18"/>
      <c r="DO5" s="18"/>
      <c r="DP5" s="18"/>
      <c r="DQ5" s="18"/>
      <c r="DR5" s="18"/>
      <c r="DS5" s="18"/>
      <c r="DT5" s="18"/>
      <c r="DU5" s="18"/>
      <c r="DV5" s="18"/>
      <c r="DW5" s="18"/>
      <c r="DX5" s="18"/>
      <c r="DY5" s="18"/>
      <c r="DZ5" s="18"/>
      <c r="EA5" s="18"/>
      <c r="EB5" s="18"/>
      <c r="EC5" s="18"/>
      <c r="ED5" s="18"/>
      <c r="EE5" s="18"/>
      <c r="EF5" s="18"/>
      <c r="EG5" s="18"/>
      <c r="EH5" s="18"/>
      <c r="EI5" s="18"/>
      <c r="EJ5" s="18"/>
      <c r="EK5" s="18"/>
      <c r="EL5" s="18"/>
      <c r="EM5" s="18"/>
      <c r="EN5" s="18"/>
      <c r="EO5" s="18"/>
    </row>
    <row r="6" spans="1:161" s="10" customFormat="1" ht="11.25" customHeight="1" x14ac:dyDescent="0.2"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CI6" s="19" t="s">
        <v>6</v>
      </c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19"/>
      <c r="DE6" s="19"/>
      <c r="DF6" s="19"/>
      <c r="DG6" s="19"/>
      <c r="DH6" s="19"/>
      <c r="DI6" s="19"/>
      <c r="DJ6" s="19"/>
      <c r="DK6" s="19"/>
      <c r="DL6" s="19"/>
      <c r="DM6" s="19"/>
      <c r="DN6" s="19"/>
      <c r="DO6" s="19"/>
      <c r="DP6" s="19"/>
      <c r="DQ6" s="19"/>
      <c r="DR6" s="19"/>
      <c r="DS6" s="19"/>
      <c r="DT6" s="19"/>
      <c r="DU6" s="19"/>
      <c r="DV6" s="19"/>
      <c r="DW6" s="19"/>
      <c r="DX6" s="19"/>
      <c r="DY6" s="19"/>
      <c r="DZ6" s="19"/>
      <c r="EA6" s="19"/>
      <c r="EB6" s="19"/>
      <c r="EC6" s="19"/>
      <c r="ED6" s="19"/>
      <c r="EE6" s="19"/>
      <c r="EF6" s="19"/>
      <c r="EG6" s="19"/>
      <c r="EH6" s="19"/>
      <c r="EI6" s="19"/>
      <c r="EJ6" s="19"/>
      <c r="EK6" s="19"/>
      <c r="EL6" s="19"/>
      <c r="EM6" s="19"/>
      <c r="EN6" s="19"/>
      <c r="EO6" s="19"/>
    </row>
    <row r="7" spans="1:161" s="8" customFormat="1" ht="15" customHeight="1" x14ac:dyDescent="0.25">
      <c r="BY7" s="9" t="s">
        <v>26</v>
      </c>
      <c r="BZ7" s="41" t="str">
        <f>стр.1!BZ11</f>
        <v>Август</v>
      </c>
      <c r="CA7" s="41"/>
      <c r="CB7" s="41"/>
      <c r="CC7" s="41"/>
      <c r="CD7" s="41"/>
      <c r="CE7" s="41"/>
      <c r="CF7" s="41"/>
      <c r="CG7" s="41"/>
      <c r="CH7" s="41"/>
      <c r="CI7" s="41"/>
      <c r="CJ7" s="41"/>
      <c r="CK7" s="41"/>
      <c r="CL7" s="41"/>
      <c r="CM7" s="41"/>
      <c r="CN7" s="41"/>
      <c r="CO7" s="41"/>
      <c r="CP7" s="41"/>
      <c r="CQ7" s="41"/>
      <c r="CR7" s="21">
        <v>20</v>
      </c>
      <c r="CS7" s="21"/>
      <c r="CT7" s="21"/>
      <c r="CU7" s="21"/>
      <c r="CV7" s="42" t="str">
        <f>стр.1!CV11</f>
        <v>25</v>
      </c>
      <c r="CW7" s="42"/>
      <c r="CX7" s="42"/>
      <c r="CY7" s="42"/>
      <c r="CZ7" s="12" t="s">
        <v>8</v>
      </c>
      <c r="DA7" s="12"/>
      <c r="DB7" s="12"/>
      <c r="DC7" s="12"/>
    </row>
    <row r="8" spans="1:161" s="13" customFormat="1" ht="11.25" x14ac:dyDescent="0.2">
      <c r="BZ8" s="23" t="s">
        <v>9</v>
      </c>
      <c r="CA8" s="23"/>
      <c r="CB8" s="23"/>
      <c r="CC8" s="23"/>
      <c r="CD8" s="23"/>
      <c r="CE8" s="23"/>
      <c r="CF8" s="23"/>
      <c r="CG8" s="23"/>
      <c r="CH8" s="23"/>
      <c r="CI8" s="23"/>
      <c r="CJ8" s="23"/>
      <c r="CK8" s="23"/>
      <c r="CL8" s="23"/>
      <c r="CM8" s="23"/>
      <c r="CN8" s="23"/>
      <c r="CO8" s="23"/>
      <c r="CP8" s="23"/>
      <c r="CQ8" s="23"/>
    </row>
    <row r="9" spans="1:161" x14ac:dyDescent="0.25">
      <c r="A9" s="43" t="str">
        <f>стр.1!A13</f>
        <v>1-31 августа</v>
      </c>
      <c r="B9" s="43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</row>
    <row r="10" spans="1:161" s="13" customFormat="1" ht="11.25" x14ac:dyDescent="0.2">
      <c r="A10" s="23" t="s">
        <v>10</v>
      </c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</row>
    <row r="11" spans="1:161" s="13" customFormat="1" ht="11.25" x14ac:dyDescent="0.2"/>
    <row r="12" spans="1:161" s="10" customFormat="1" ht="48.75" customHeight="1" x14ac:dyDescent="0.2">
      <c r="A12" s="44" t="s">
        <v>11</v>
      </c>
      <c r="B12" s="44"/>
      <c r="C12" s="44"/>
      <c r="D12" s="44"/>
      <c r="E12" s="44"/>
      <c r="F12" s="44" t="s">
        <v>27</v>
      </c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 t="s">
        <v>13</v>
      </c>
      <c r="X12" s="44"/>
      <c r="Y12" s="44"/>
      <c r="Z12" s="44"/>
      <c r="AA12" s="44"/>
      <c r="AB12" s="44"/>
      <c r="AC12" s="44"/>
      <c r="AD12" s="44"/>
      <c r="AE12" s="44"/>
      <c r="AF12" s="44"/>
      <c r="AG12" s="44"/>
      <c r="AH12" s="44"/>
      <c r="AI12" s="44"/>
      <c r="AJ12" s="44"/>
      <c r="AK12" s="44"/>
      <c r="AL12" s="44"/>
      <c r="AM12" s="44"/>
      <c r="AN12" s="44" t="s">
        <v>28</v>
      </c>
      <c r="AO12" s="44"/>
      <c r="AP12" s="44"/>
      <c r="AQ12" s="44"/>
      <c r="AR12" s="44"/>
      <c r="AS12" s="44"/>
      <c r="AT12" s="44"/>
      <c r="AU12" s="44"/>
      <c r="AV12" s="44"/>
      <c r="AW12" s="44"/>
      <c r="AX12" s="44"/>
      <c r="AY12" s="44"/>
      <c r="AZ12" s="44" t="s">
        <v>29</v>
      </c>
      <c r="BA12" s="44"/>
      <c r="BB12" s="44"/>
      <c r="BC12" s="44"/>
      <c r="BD12" s="44"/>
      <c r="BE12" s="44"/>
      <c r="BF12" s="44"/>
      <c r="BG12" s="44"/>
      <c r="BH12" s="44"/>
      <c r="BI12" s="44"/>
      <c r="BJ12" s="44"/>
      <c r="BK12" s="44"/>
      <c r="BL12" s="44"/>
      <c r="BM12" s="44"/>
      <c r="BN12" s="44"/>
      <c r="BO12" s="44"/>
      <c r="BP12" s="44"/>
      <c r="BQ12" s="44" t="s">
        <v>30</v>
      </c>
      <c r="BR12" s="44"/>
      <c r="BS12" s="44"/>
      <c r="BT12" s="44"/>
      <c r="BU12" s="44"/>
      <c r="BV12" s="44"/>
      <c r="BW12" s="44"/>
      <c r="BX12" s="44"/>
      <c r="BY12" s="44"/>
      <c r="BZ12" s="44"/>
      <c r="CA12" s="44"/>
      <c r="CB12" s="44"/>
      <c r="CC12" s="44"/>
      <c r="CD12" s="44"/>
      <c r="CE12" s="44"/>
      <c r="CF12" s="44"/>
      <c r="CG12" s="44"/>
      <c r="CH12" s="44"/>
      <c r="CI12" s="44"/>
      <c r="CJ12" s="44" t="s">
        <v>17</v>
      </c>
      <c r="CK12" s="44"/>
      <c r="CL12" s="44"/>
      <c r="CM12" s="44"/>
      <c r="CN12" s="44"/>
      <c r="CO12" s="44"/>
      <c r="CP12" s="44"/>
      <c r="CQ12" s="44"/>
      <c r="CR12" s="44"/>
      <c r="CS12" s="44"/>
      <c r="CT12" s="44"/>
      <c r="CU12" s="44"/>
      <c r="CV12" s="44"/>
      <c r="CW12" s="44"/>
      <c r="CX12" s="44"/>
      <c r="CY12" s="44"/>
      <c r="CZ12" s="44"/>
      <c r="DA12" s="44" t="s">
        <v>18</v>
      </c>
      <c r="DB12" s="44"/>
      <c r="DC12" s="44"/>
      <c r="DD12" s="44"/>
      <c r="DE12" s="44"/>
      <c r="DF12" s="44"/>
      <c r="DG12" s="44"/>
      <c r="DH12" s="44"/>
      <c r="DI12" s="44"/>
      <c r="DJ12" s="44"/>
      <c r="DK12" s="44"/>
      <c r="DL12" s="44"/>
      <c r="DM12" s="44"/>
      <c r="DN12" s="44"/>
      <c r="DO12" s="44"/>
      <c r="DP12" s="44"/>
      <c r="DQ12" s="44"/>
      <c r="DR12" s="44" t="s">
        <v>31</v>
      </c>
      <c r="DS12" s="44"/>
      <c r="DT12" s="44"/>
      <c r="DU12" s="44"/>
      <c r="DV12" s="44"/>
      <c r="DW12" s="44"/>
      <c r="DX12" s="44"/>
      <c r="DY12" s="44"/>
      <c r="DZ12" s="44"/>
      <c r="EA12" s="44"/>
      <c r="EB12" s="44"/>
      <c r="EC12" s="44"/>
      <c r="ED12" s="44"/>
      <c r="EE12" s="44"/>
      <c r="EF12" s="44"/>
      <c r="EG12" s="44"/>
      <c r="EH12" s="44"/>
      <c r="EI12" s="44"/>
      <c r="EJ12" s="44"/>
      <c r="EK12" s="44"/>
      <c r="EL12" s="44" t="s">
        <v>32</v>
      </c>
      <c r="EM12" s="44"/>
      <c r="EN12" s="44"/>
      <c r="EO12" s="44"/>
      <c r="EP12" s="44"/>
      <c r="EQ12" s="44"/>
      <c r="ER12" s="44"/>
      <c r="ES12" s="44"/>
      <c r="ET12" s="44"/>
      <c r="EU12" s="44"/>
      <c r="EV12" s="44"/>
      <c r="EW12" s="44"/>
      <c r="EX12" s="44"/>
      <c r="EY12" s="44"/>
      <c r="EZ12" s="44"/>
      <c r="FA12" s="44"/>
      <c r="FB12" s="44"/>
      <c r="FC12" s="44"/>
      <c r="FD12" s="44"/>
      <c r="FE12" s="44"/>
    </row>
    <row r="13" spans="1:161" s="14" customFormat="1" ht="12" x14ac:dyDescent="0.2">
      <c r="A13" s="45">
        <v>1</v>
      </c>
      <c r="B13" s="46"/>
      <c r="C13" s="46"/>
      <c r="D13" s="46"/>
      <c r="E13" s="47"/>
      <c r="F13" s="48">
        <v>2</v>
      </c>
      <c r="G13" s="48"/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>
        <v>3</v>
      </c>
      <c r="X13" s="48"/>
      <c r="Y13" s="48"/>
      <c r="Z13" s="48"/>
      <c r="AA13" s="48"/>
      <c r="AB13" s="48"/>
      <c r="AC13" s="48"/>
      <c r="AD13" s="48"/>
      <c r="AE13" s="48"/>
      <c r="AF13" s="48"/>
      <c r="AG13" s="48"/>
      <c r="AH13" s="48"/>
      <c r="AI13" s="48"/>
      <c r="AJ13" s="48"/>
      <c r="AK13" s="48"/>
      <c r="AL13" s="48"/>
      <c r="AM13" s="48"/>
      <c r="AN13" s="48">
        <v>4</v>
      </c>
      <c r="AO13" s="48"/>
      <c r="AP13" s="48"/>
      <c r="AQ13" s="48"/>
      <c r="AR13" s="48"/>
      <c r="AS13" s="48"/>
      <c r="AT13" s="48"/>
      <c r="AU13" s="48"/>
      <c r="AV13" s="48"/>
      <c r="AW13" s="48"/>
      <c r="AX13" s="48"/>
      <c r="AY13" s="48"/>
      <c r="AZ13" s="48">
        <v>5</v>
      </c>
      <c r="BA13" s="48"/>
      <c r="BB13" s="48"/>
      <c r="BC13" s="48"/>
      <c r="BD13" s="48"/>
      <c r="BE13" s="48"/>
      <c r="BF13" s="48"/>
      <c r="BG13" s="48"/>
      <c r="BH13" s="48"/>
      <c r="BI13" s="48"/>
      <c r="BJ13" s="48"/>
      <c r="BK13" s="48"/>
      <c r="BL13" s="48"/>
      <c r="BM13" s="48"/>
      <c r="BN13" s="48"/>
      <c r="BO13" s="48"/>
      <c r="BP13" s="48"/>
      <c r="BQ13" s="48">
        <v>6</v>
      </c>
      <c r="BR13" s="48"/>
      <c r="BS13" s="48"/>
      <c r="BT13" s="48"/>
      <c r="BU13" s="48"/>
      <c r="BV13" s="48"/>
      <c r="BW13" s="48"/>
      <c r="BX13" s="48"/>
      <c r="BY13" s="48"/>
      <c r="BZ13" s="48"/>
      <c r="CA13" s="48"/>
      <c r="CB13" s="48"/>
      <c r="CC13" s="48"/>
      <c r="CD13" s="48"/>
      <c r="CE13" s="48"/>
      <c r="CF13" s="48"/>
      <c r="CG13" s="48"/>
      <c r="CH13" s="48"/>
      <c r="CI13" s="48"/>
      <c r="CJ13" s="48">
        <v>7</v>
      </c>
      <c r="CK13" s="48"/>
      <c r="CL13" s="48"/>
      <c r="CM13" s="48"/>
      <c r="CN13" s="48"/>
      <c r="CO13" s="48"/>
      <c r="CP13" s="48"/>
      <c r="CQ13" s="48"/>
      <c r="CR13" s="48"/>
      <c r="CS13" s="48"/>
      <c r="CT13" s="48"/>
      <c r="CU13" s="48"/>
      <c r="CV13" s="48"/>
      <c r="CW13" s="48"/>
      <c r="CX13" s="48"/>
      <c r="CY13" s="48"/>
      <c r="CZ13" s="48"/>
      <c r="DA13" s="48">
        <v>8</v>
      </c>
      <c r="DB13" s="48"/>
      <c r="DC13" s="48"/>
      <c r="DD13" s="48"/>
      <c r="DE13" s="48"/>
      <c r="DF13" s="48"/>
      <c r="DG13" s="48"/>
      <c r="DH13" s="48"/>
      <c r="DI13" s="48"/>
      <c r="DJ13" s="48"/>
      <c r="DK13" s="48"/>
      <c r="DL13" s="48"/>
      <c r="DM13" s="48"/>
      <c r="DN13" s="48"/>
      <c r="DO13" s="48"/>
      <c r="DP13" s="48"/>
      <c r="DQ13" s="48"/>
      <c r="DR13" s="48">
        <v>9</v>
      </c>
      <c r="DS13" s="48"/>
      <c r="DT13" s="48"/>
      <c r="DU13" s="48"/>
      <c r="DV13" s="48"/>
      <c r="DW13" s="48"/>
      <c r="DX13" s="48"/>
      <c r="DY13" s="48"/>
      <c r="DZ13" s="48"/>
      <c r="EA13" s="48"/>
      <c r="EB13" s="48"/>
      <c r="EC13" s="48"/>
      <c r="ED13" s="48"/>
      <c r="EE13" s="48"/>
      <c r="EF13" s="48"/>
      <c r="EG13" s="48"/>
      <c r="EH13" s="48"/>
      <c r="EI13" s="48"/>
      <c r="EJ13" s="48"/>
      <c r="EK13" s="48"/>
      <c r="EL13" s="48">
        <v>10</v>
      </c>
      <c r="EM13" s="48"/>
      <c r="EN13" s="48"/>
      <c r="EO13" s="48"/>
      <c r="EP13" s="48"/>
      <c r="EQ13" s="48"/>
      <c r="ER13" s="48"/>
      <c r="ES13" s="48"/>
      <c r="ET13" s="48"/>
      <c r="EU13" s="48"/>
      <c r="EV13" s="48"/>
      <c r="EW13" s="48"/>
      <c r="EX13" s="48"/>
      <c r="EY13" s="48"/>
      <c r="EZ13" s="48"/>
      <c r="FA13" s="48"/>
      <c r="FB13" s="48"/>
      <c r="FC13" s="48"/>
      <c r="FD13" s="48"/>
      <c r="FE13" s="48"/>
    </row>
    <row r="14" spans="1:161" s="15" customFormat="1" ht="59.25" customHeight="1" x14ac:dyDescent="0.2">
      <c r="A14" s="49"/>
      <c r="B14" s="50"/>
      <c r="C14" s="50"/>
      <c r="D14" s="50"/>
      <c r="E14" s="51"/>
      <c r="F14" s="52" t="str">
        <f>стр.1!F18</f>
        <v xml:space="preserve">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
</v>
      </c>
      <c r="G14" s="53"/>
      <c r="H14" s="53"/>
      <c r="I14" s="53"/>
      <c r="J14" s="53"/>
      <c r="K14" s="53"/>
      <c r="L14" s="53"/>
      <c r="M14" s="53"/>
      <c r="N14" s="53"/>
      <c r="O14" s="53"/>
      <c r="P14" s="53"/>
      <c r="Q14" s="53"/>
      <c r="R14" s="53"/>
      <c r="S14" s="53"/>
      <c r="T14" s="53"/>
      <c r="U14" s="53"/>
      <c r="V14" s="54"/>
      <c r="W14" s="52" t="str">
        <f>стр.1!W18</f>
        <v>Газопровод-отвод к предприятию ОАО «СК «Агроэнерго»</v>
      </c>
      <c r="X14" s="53"/>
      <c r="Y14" s="53"/>
      <c r="Z14" s="53"/>
      <c r="AA14" s="53"/>
      <c r="AB14" s="53"/>
      <c r="AC14" s="53"/>
      <c r="AD14" s="53"/>
      <c r="AE14" s="53"/>
      <c r="AF14" s="53"/>
      <c r="AG14" s="53"/>
      <c r="AH14" s="53"/>
      <c r="AI14" s="53"/>
      <c r="AJ14" s="53"/>
      <c r="AK14" s="53"/>
      <c r="AL14" s="53"/>
      <c r="AM14" s="54"/>
      <c r="AN14" s="55" t="str">
        <f>стр.1!AN18</f>
        <v xml:space="preserve">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
</v>
      </c>
      <c r="AO14" s="55"/>
      <c r="AP14" s="55"/>
      <c r="AQ14" s="55"/>
      <c r="AR14" s="55"/>
      <c r="AS14" s="55"/>
      <c r="AT14" s="55"/>
      <c r="AU14" s="55"/>
      <c r="AV14" s="55"/>
      <c r="AW14" s="55"/>
      <c r="AX14" s="55"/>
      <c r="AY14" s="55"/>
      <c r="AZ14" s="55" t="s">
        <v>33</v>
      </c>
      <c r="BA14" s="55"/>
      <c r="BB14" s="55"/>
      <c r="BC14" s="55"/>
      <c r="BD14" s="55"/>
      <c r="BE14" s="55"/>
      <c r="BF14" s="55"/>
      <c r="BG14" s="55"/>
      <c r="BH14" s="55"/>
      <c r="BI14" s="55"/>
      <c r="BJ14" s="55"/>
      <c r="BK14" s="55"/>
      <c r="BL14" s="55"/>
      <c r="BM14" s="55"/>
      <c r="BN14" s="55"/>
      <c r="BO14" s="55"/>
      <c r="BP14" s="55"/>
      <c r="BQ14" s="56" t="s">
        <v>34</v>
      </c>
      <c r="BR14" s="56"/>
      <c r="BS14" s="56"/>
      <c r="BT14" s="56"/>
      <c r="BU14" s="56"/>
      <c r="BV14" s="56"/>
      <c r="BW14" s="56"/>
      <c r="BX14" s="56"/>
      <c r="BY14" s="56"/>
      <c r="BZ14" s="56"/>
      <c r="CA14" s="56"/>
      <c r="CB14" s="56"/>
      <c r="CC14" s="56"/>
      <c r="CD14" s="56"/>
      <c r="CE14" s="56"/>
      <c r="CF14" s="56"/>
      <c r="CG14" s="56"/>
      <c r="CH14" s="56"/>
      <c r="CI14" s="56"/>
      <c r="CJ14" s="40">
        <f>стр.1!CJ18</f>
        <v>0</v>
      </c>
      <c r="CK14" s="40"/>
      <c r="CL14" s="40"/>
      <c r="CM14" s="40"/>
      <c r="CN14" s="40"/>
      <c r="CO14" s="40"/>
      <c r="CP14" s="40"/>
      <c r="CQ14" s="40"/>
      <c r="CR14" s="40"/>
      <c r="CS14" s="40"/>
      <c r="CT14" s="40"/>
      <c r="CU14" s="40"/>
      <c r="CV14" s="40"/>
      <c r="CW14" s="40"/>
      <c r="CX14" s="40"/>
      <c r="CY14" s="40"/>
      <c r="CZ14" s="40"/>
      <c r="DA14" s="57">
        <f>стр.1!DA18</f>
        <v>0</v>
      </c>
      <c r="DB14" s="57"/>
      <c r="DC14" s="57"/>
      <c r="DD14" s="57"/>
      <c r="DE14" s="57"/>
      <c r="DF14" s="57"/>
      <c r="DG14" s="57"/>
      <c r="DH14" s="57"/>
      <c r="DI14" s="57"/>
      <c r="DJ14" s="57"/>
      <c r="DK14" s="57"/>
      <c r="DL14" s="57"/>
      <c r="DM14" s="57"/>
      <c r="DN14" s="57"/>
      <c r="DO14" s="57"/>
      <c r="DP14" s="57"/>
      <c r="DQ14" s="57"/>
      <c r="DR14" s="37">
        <f>стр.1!DR18</f>
        <v>8.1840000000000011</v>
      </c>
      <c r="DS14" s="37"/>
      <c r="DT14" s="37"/>
      <c r="DU14" s="37"/>
      <c r="DV14" s="37"/>
      <c r="DW14" s="37"/>
      <c r="DX14" s="37"/>
      <c r="DY14" s="37"/>
      <c r="DZ14" s="37"/>
      <c r="EA14" s="37"/>
      <c r="EB14" s="37"/>
      <c r="EC14" s="37"/>
      <c r="ED14" s="37"/>
      <c r="EE14" s="37"/>
      <c r="EF14" s="37"/>
      <c r="EG14" s="37"/>
      <c r="EH14" s="37"/>
      <c r="EI14" s="37"/>
      <c r="EJ14" s="37"/>
      <c r="EK14" s="37"/>
      <c r="EL14" s="57">
        <f>стр.1!EL18</f>
        <v>7.7524140000000017</v>
      </c>
      <c r="EM14" s="57"/>
      <c r="EN14" s="57"/>
      <c r="EO14" s="57"/>
      <c r="EP14" s="57"/>
      <c r="EQ14" s="57"/>
      <c r="ER14" s="57"/>
      <c r="ES14" s="57"/>
      <c r="ET14" s="57"/>
      <c r="EU14" s="57"/>
      <c r="EV14" s="57"/>
      <c r="EW14" s="57"/>
      <c r="EX14" s="57"/>
      <c r="EY14" s="57"/>
      <c r="EZ14" s="57"/>
      <c r="FA14" s="57"/>
      <c r="FB14" s="57"/>
      <c r="FC14" s="57"/>
      <c r="FD14" s="57"/>
      <c r="FE14" s="57"/>
    </row>
  </sheetData>
  <mergeCells count="39">
    <mergeCell ref="BQ14:CI14"/>
    <mergeCell ref="CJ14:CZ14"/>
    <mergeCell ref="DA14:DQ14"/>
    <mergeCell ref="DR14:EK14"/>
    <mergeCell ref="EL14:FE14"/>
    <mergeCell ref="A14:E14"/>
    <mergeCell ref="F14:V14"/>
    <mergeCell ref="W14:AM14"/>
    <mergeCell ref="AN14:AY14"/>
    <mergeCell ref="AZ14:BP14"/>
    <mergeCell ref="DA12:DQ12"/>
    <mergeCell ref="DR12:EK12"/>
    <mergeCell ref="EL12:FE12"/>
    <mergeCell ref="A13:E13"/>
    <mergeCell ref="F13:V13"/>
    <mergeCell ref="W13:AM13"/>
    <mergeCell ref="AN13:AY13"/>
    <mergeCell ref="AZ13:BP13"/>
    <mergeCell ref="BQ13:CI13"/>
    <mergeCell ref="CJ13:CZ13"/>
    <mergeCell ref="DA13:DQ13"/>
    <mergeCell ref="DR13:EK13"/>
    <mergeCell ref="EL13:FE13"/>
    <mergeCell ref="BZ8:CQ8"/>
    <mergeCell ref="A9:R9"/>
    <mergeCell ref="A10:R10"/>
    <mergeCell ref="A12:E12"/>
    <mergeCell ref="F12:V12"/>
    <mergeCell ref="W12:AM12"/>
    <mergeCell ref="AN12:AY12"/>
    <mergeCell ref="AZ12:BP12"/>
    <mergeCell ref="BQ12:CI12"/>
    <mergeCell ref="CJ12:CZ12"/>
    <mergeCell ref="A4:FE4"/>
    <mergeCell ref="CI5:EO5"/>
    <mergeCell ref="CI6:EO6"/>
    <mergeCell ref="BZ7:CQ7"/>
    <mergeCell ref="CR7:CU7"/>
    <mergeCell ref="CV7:CY7"/>
  </mergeCells>
  <pageMargins left="0.59055118110236249" right="0.51181102362204722" top="0.78740157480314954" bottom="0.39370078740157477" header="0.19685039370078738" footer="0.19685039370078738"/>
  <pageSetup paperSize="9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E16"/>
  <sheetViews>
    <sheetView workbookViewId="0">
      <selection activeCell="EL18" sqref="EL18:FE18"/>
    </sheetView>
  </sheetViews>
  <sheetFormatPr defaultColWidth="0.85546875" defaultRowHeight="15" x14ac:dyDescent="0.25"/>
  <cols>
    <col min="1" max="16384" width="0.85546875" style="1"/>
  </cols>
  <sheetData>
    <row r="1" spans="1:161" x14ac:dyDescent="0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FE1" s="6" t="s">
        <v>35</v>
      </c>
    </row>
    <row r="2" spans="1:161" s="2" customFormat="1" ht="12.75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</row>
    <row r="3" spans="1:161" s="2" customFormat="1" ht="12.75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</row>
    <row r="4" spans="1:161" s="7" customFormat="1" ht="15.75" x14ac:dyDescent="0.25">
      <c r="A4" s="17" t="s">
        <v>3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  <c r="BO4" s="17"/>
      <c r="BP4" s="17"/>
      <c r="BQ4" s="17"/>
      <c r="BR4" s="17"/>
      <c r="BS4" s="17"/>
      <c r="BT4" s="17"/>
      <c r="BU4" s="17"/>
      <c r="BV4" s="17"/>
      <c r="BW4" s="17"/>
      <c r="BX4" s="17"/>
      <c r="BY4" s="17"/>
      <c r="BZ4" s="17"/>
      <c r="CA4" s="17"/>
      <c r="CB4" s="17"/>
      <c r="CC4" s="17"/>
      <c r="CD4" s="17"/>
      <c r="CE4" s="17"/>
      <c r="CF4" s="17"/>
      <c r="CG4" s="17"/>
      <c r="CH4" s="17"/>
      <c r="CI4" s="17"/>
      <c r="CJ4" s="17"/>
      <c r="CK4" s="17"/>
      <c r="CL4" s="17"/>
      <c r="CM4" s="17"/>
      <c r="CN4" s="17"/>
      <c r="CO4" s="17"/>
      <c r="CP4" s="17"/>
      <c r="CQ4" s="17"/>
      <c r="CR4" s="17"/>
      <c r="CS4" s="17"/>
      <c r="CT4" s="17"/>
      <c r="CU4" s="17"/>
      <c r="CV4" s="17"/>
      <c r="CW4" s="17"/>
      <c r="CX4" s="17"/>
      <c r="CY4" s="17"/>
      <c r="CZ4" s="17"/>
      <c r="DA4" s="17"/>
      <c r="DB4" s="17"/>
      <c r="DC4" s="17"/>
      <c r="DD4" s="17"/>
      <c r="DE4" s="17"/>
      <c r="DF4" s="17"/>
      <c r="DG4" s="17"/>
      <c r="DH4" s="17"/>
      <c r="DI4" s="17"/>
      <c r="DJ4" s="17"/>
      <c r="DK4" s="17"/>
      <c r="DL4" s="17"/>
      <c r="DM4" s="17"/>
      <c r="DN4" s="17"/>
      <c r="DO4" s="17"/>
      <c r="DP4" s="17"/>
      <c r="DQ4" s="17"/>
      <c r="DR4" s="17"/>
      <c r="DS4" s="17"/>
      <c r="DT4" s="17"/>
      <c r="DU4" s="17"/>
      <c r="DV4" s="17"/>
      <c r="DW4" s="17"/>
      <c r="DX4" s="17"/>
      <c r="DY4" s="17"/>
      <c r="DZ4" s="17"/>
      <c r="EA4" s="17"/>
      <c r="EB4" s="17"/>
      <c r="EC4" s="17"/>
      <c r="ED4" s="17"/>
      <c r="EE4" s="17"/>
      <c r="EF4" s="17"/>
      <c r="EG4" s="17"/>
      <c r="EH4" s="17"/>
      <c r="EI4" s="17"/>
      <c r="EJ4" s="17"/>
      <c r="EK4" s="17"/>
      <c r="EL4" s="17"/>
      <c r="EM4" s="17"/>
      <c r="EN4" s="17"/>
      <c r="EO4" s="17"/>
      <c r="EP4" s="17"/>
      <c r="EQ4" s="17"/>
      <c r="ER4" s="17"/>
      <c r="ES4" s="17"/>
      <c r="ET4" s="17"/>
      <c r="EU4" s="17"/>
      <c r="EV4" s="17"/>
      <c r="EW4" s="17"/>
      <c r="EX4" s="17"/>
      <c r="EY4" s="17"/>
      <c r="EZ4" s="17"/>
      <c r="FA4" s="17"/>
      <c r="FB4" s="17"/>
      <c r="FC4" s="17"/>
      <c r="FD4" s="17"/>
      <c r="FE4" s="17"/>
    </row>
    <row r="5" spans="1:161" s="7" customFormat="1" ht="15.75" x14ac:dyDescent="0.25"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CH5" s="9" t="s">
        <v>4</v>
      </c>
      <c r="CI5" s="18" t="str">
        <f>стр.1!CI9</f>
        <v>АО "Дальневосточная генерирующая компания"</v>
      </c>
      <c r="CJ5" s="18"/>
      <c r="CK5" s="18"/>
      <c r="CL5" s="18"/>
      <c r="CM5" s="18"/>
      <c r="CN5" s="18"/>
      <c r="CO5" s="18"/>
      <c r="CP5" s="18"/>
      <c r="CQ5" s="18"/>
      <c r="CR5" s="18"/>
      <c r="CS5" s="18"/>
      <c r="CT5" s="18"/>
      <c r="CU5" s="18"/>
      <c r="CV5" s="18"/>
      <c r="CW5" s="18"/>
      <c r="CX5" s="18"/>
      <c r="CY5" s="18"/>
      <c r="CZ5" s="18"/>
      <c r="DA5" s="18"/>
      <c r="DB5" s="18"/>
      <c r="DC5" s="18"/>
      <c r="DD5" s="18"/>
      <c r="DE5" s="18"/>
      <c r="DF5" s="18"/>
      <c r="DG5" s="18"/>
      <c r="DH5" s="18"/>
      <c r="DI5" s="18"/>
      <c r="DJ5" s="18"/>
      <c r="DK5" s="18"/>
      <c r="DL5" s="18"/>
      <c r="DM5" s="18"/>
      <c r="DN5" s="18"/>
      <c r="DO5" s="18"/>
      <c r="DP5" s="18"/>
      <c r="DQ5" s="18"/>
      <c r="DR5" s="18"/>
      <c r="DS5" s="18"/>
      <c r="DT5" s="18"/>
      <c r="DU5" s="18"/>
      <c r="DV5" s="18"/>
      <c r="DW5" s="18"/>
      <c r="DX5" s="18"/>
      <c r="DY5" s="18"/>
      <c r="DZ5" s="18"/>
      <c r="EA5" s="18"/>
      <c r="EB5" s="18"/>
      <c r="EC5" s="18"/>
      <c r="ED5" s="18"/>
      <c r="EE5" s="18"/>
      <c r="EF5" s="18"/>
      <c r="EG5" s="18"/>
      <c r="EH5" s="18"/>
      <c r="EI5" s="18"/>
      <c r="EJ5" s="18"/>
      <c r="EK5" s="18"/>
      <c r="EL5" s="18"/>
      <c r="EM5" s="18"/>
      <c r="EN5" s="18"/>
      <c r="EO5" s="18"/>
    </row>
    <row r="6" spans="1:161" s="10" customFormat="1" ht="11.25" customHeight="1" x14ac:dyDescent="0.2"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CI6" s="19" t="s">
        <v>6</v>
      </c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19"/>
      <c r="DE6" s="19"/>
      <c r="DF6" s="19"/>
      <c r="DG6" s="19"/>
      <c r="DH6" s="19"/>
      <c r="DI6" s="19"/>
      <c r="DJ6" s="19"/>
      <c r="DK6" s="19"/>
      <c r="DL6" s="19"/>
      <c r="DM6" s="19"/>
      <c r="DN6" s="19"/>
      <c r="DO6" s="19"/>
      <c r="DP6" s="19"/>
      <c r="DQ6" s="19"/>
      <c r="DR6" s="19"/>
      <c r="DS6" s="19"/>
      <c r="DT6" s="19"/>
      <c r="DU6" s="19"/>
      <c r="DV6" s="19"/>
      <c r="DW6" s="19"/>
      <c r="DX6" s="19"/>
      <c r="DY6" s="19"/>
      <c r="DZ6" s="19"/>
      <c r="EA6" s="19"/>
      <c r="EB6" s="19"/>
      <c r="EC6" s="19"/>
      <c r="ED6" s="19"/>
      <c r="EE6" s="19"/>
      <c r="EF6" s="19"/>
      <c r="EG6" s="19"/>
      <c r="EH6" s="19"/>
      <c r="EI6" s="19"/>
      <c r="EJ6" s="19"/>
      <c r="EK6" s="19"/>
      <c r="EL6" s="19"/>
      <c r="EM6" s="19"/>
      <c r="EN6" s="19"/>
      <c r="EO6" s="19"/>
    </row>
    <row r="7" spans="1:161" s="8" customFormat="1" ht="15" customHeight="1" x14ac:dyDescent="0.25">
      <c r="CH7" s="9" t="s">
        <v>36</v>
      </c>
      <c r="CI7" s="41" t="str">
        <f>стр.1!BZ11</f>
        <v>Август</v>
      </c>
      <c r="CJ7" s="41"/>
      <c r="CK7" s="41"/>
      <c r="CL7" s="41"/>
      <c r="CM7" s="41"/>
      <c r="CN7" s="41"/>
      <c r="CO7" s="41"/>
      <c r="CP7" s="41"/>
      <c r="CQ7" s="41"/>
      <c r="CR7" s="41"/>
      <c r="CS7" s="41"/>
      <c r="CT7" s="41"/>
      <c r="CU7" s="41"/>
      <c r="CV7" s="41"/>
      <c r="CW7" s="41"/>
      <c r="CX7" s="41"/>
      <c r="CY7" s="41"/>
      <c r="CZ7" s="41"/>
      <c r="DA7" s="21">
        <v>20</v>
      </c>
      <c r="DB7" s="21"/>
      <c r="DC7" s="21"/>
      <c r="DD7" s="21"/>
      <c r="DE7" s="22" t="s">
        <v>72</v>
      </c>
      <c r="DF7" s="22"/>
      <c r="DG7" s="22"/>
      <c r="DH7" s="22"/>
      <c r="DI7" s="12" t="s">
        <v>8</v>
      </c>
      <c r="DJ7" s="12"/>
      <c r="DK7" s="12"/>
      <c r="DL7" s="12"/>
    </row>
    <row r="8" spans="1:161" s="13" customFormat="1" ht="11.25" x14ac:dyDescent="0.2">
      <c r="CI8" s="23" t="s">
        <v>9</v>
      </c>
      <c r="CJ8" s="23"/>
      <c r="CK8" s="23"/>
      <c r="CL8" s="23"/>
      <c r="CM8" s="23"/>
      <c r="CN8" s="23"/>
      <c r="CO8" s="23"/>
      <c r="CP8" s="23"/>
      <c r="CQ8" s="23"/>
      <c r="CR8" s="23"/>
      <c r="CS8" s="23"/>
      <c r="CT8" s="23"/>
      <c r="CU8" s="23"/>
      <c r="CV8" s="23"/>
      <c r="CW8" s="23"/>
      <c r="CX8" s="23"/>
      <c r="CY8" s="23"/>
      <c r="CZ8" s="23"/>
    </row>
    <row r="9" spans="1:161" x14ac:dyDescent="0.25">
      <c r="A9" s="43" t="str">
        <f>стр.1!A13</f>
        <v>1-31 августа</v>
      </c>
      <c r="B9" s="43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</row>
    <row r="10" spans="1:161" s="13" customFormat="1" ht="11.25" x14ac:dyDescent="0.2">
      <c r="A10" s="23" t="s">
        <v>10</v>
      </c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</row>
    <row r="11" spans="1:161" s="13" customFormat="1" ht="11.25" x14ac:dyDescent="0.2"/>
    <row r="12" spans="1:161" s="10" customFormat="1" ht="12.75" customHeight="1" x14ac:dyDescent="0.2">
      <c r="A12" s="44" t="s">
        <v>37</v>
      </c>
      <c r="B12" s="44"/>
      <c r="C12" s="44"/>
      <c r="D12" s="44"/>
      <c r="E12" s="44"/>
      <c r="F12" s="44"/>
      <c r="G12" s="44"/>
      <c r="H12" s="44"/>
      <c r="I12" s="44"/>
      <c r="J12" s="44"/>
      <c r="K12" s="44" t="s">
        <v>27</v>
      </c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 t="s">
        <v>38</v>
      </c>
      <c r="AA12" s="44"/>
      <c r="AB12" s="44"/>
      <c r="AC12" s="44"/>
      <c r="AD12" s="44"/>
      <c r="AE12" s="44"/>
      <c r="AF12" s="44"/>
      <c r="AG12" s="44"/>
      <c r="AH12" s="44"/>
      <c r="AI12" s="44"/>
      <c r="AJ12" s="44"/>
      <c r="AK12" s="44"/>
      <c r="AL12" s="44"/>
      <c r="AM12" s="44"/>
      <c r="AN12" s="44"/>
      <c r="AO12" s="44"/>
      <c r="AP12" s="44"/>
      <c r="AQ12" s="44"/>
      <c r="AR12" s="44"/>
      <c r="AS12" s="44"/>
      <c r="AT12" s="44"/>
      <c r="AU12" s="44"/>
      <c r="AV12" s="44"/>
      <c r="AW12" s="44"/>
      <c r="AX12" s="44"/>
      <c r="AY12" s="44"/>
      <c r="AZ12" s="44"/>
      <c r="BA12" s="44"/>
      <c r="BB12" s="44"/>
      <c r="BC12" s="44"/>
      <c r="BD12" s="44"/>
      <c r="BE12" s="44"/>
      <c r="BF12" s="44"/>
      <c r="BG12" s="44"/>
      <c r="BH12" s="44"/>
      <c r="BI12" s="44"/>
      <c r="BJ12" s="44"/>
      <c r="BK12" s="44"/>
      <c r="BL12" s="44"/>
      <c r="BM12" s="44"/>
      <c r="BN12" s="44"/>
      <c r="BO12" s="44"/>
      <c r="BP12" s="44"/>
      <c r="BQ12" s="44"/>
      <c r="BR12" s="44"/>
      <c r="BS12" s="44"/>
      <c r="BT12" s="44"/>
      <c r="BU12" s="44"/>
      <c r="BV12" s="44"/>
      <c r="BW12" s="44"/>
      <c r="BX12" s="44"/>
      <c r="BY12" s="44"/>
      <c r="BZ12" s="44"/>
      <c r="CA12" s="44"/>
      <c r="CB12" s="44"/>
      <c r="CC12" s="44"/>
      <c r="CD12" s="44"/>
      <c r="CE12" s="44"/>
      <c r="CF12" s="44"/>
      <c r="CG12" s="44"/>
      <c r="CH12" s="44"/>
      <c r="CI12" s="44"/>
      <c r="CJ12" s="44"/>
      <c r="CK12" s="44"/>
      <c r="CL12" s="44"/>
      <c r="CM12" s="44"/>
      <c r="CN12" s="44"/>
      <c r="CO12" s="44"/>
      <c r="CP12" s="44"/>
      <c r="CQ12" s="44"/>
      <c r="CR12" s="44"/>
      <c r="CS12" s="44"/>
      <c r="CT12" s="44"/>
      <c r="CU12" s="44"/>
      <c r="CV12" s="44"/>
      <c r="CW12" s="44"/>
      <c r="CX12" s="44"/>
      <c r="CY12" s="44"/>
      <c r="CZ12" s="44"/>
      <c r="DA12" s="44"/>
      <c r="DB12" s="44"/>
      <c r="DC12" s="44"/>
      <c r="DD12" s="44"/>
      <c r="DE12" s="44"/>
      <c r="DF12" s="44"/>
      <c r="DG12" s="44"/>
      <c r="DH12" s="44"/>
      <c r="DI12" s="44"/>
      <c r="DJ12" s="44"/>
      <c r="DK12" s="44"/>
      <c r="DL12" s="44"/>
      <c r="DM12" s="44"/>
      <c r="DN12" s="44"/>
      <c r="DO12" s="44"/>
      <c r="DP12" s="44"/>
      <c r="DQ12" s="44"/>
      <c r="DR12" s="44"/>
      <c r="DS12" s="44"/>
      <c r="DT12" s="44"/>
      <c r="DU12" s="44"/>
      <c r="DV12" s="44"/>
      <c r="DW12" s="44"/>
      <c r="DX12" s="44"/>
      <c r="DY12" s="44"/>
      <c r="DZ12" s="44"/>
      <c r="EA12" s="44"/>
      <c r="EB12" s="44"/>
      <c r="EC12" s="44"/>
      <c r="ED12" s="44"/>
      <c r="EE12" s="44"/>
      <c r="EF12" s="44"/>
      <c r="EG12" s="44"/>
      <c r="EH12" s="44"/>
      <c r="EI12" s="44"/>
      <c r="EJ12" s="44"/>
      <c r="EK12" s="44"/>
      <c r="EL12" s="44"/>
      <c r="EM12" s="44"/>
      <c r="EN12" s="44"/>
      <c r="EO12" s="44"/>
      <c r="EP12" s="44"/>
      <c r="EQ12" s="44"/>
      <c r="ER12" s="44"/>
      <c r="ES12" s="44"/>
      <c r="ET12" s="44"/>
      <c r="EU12" s="44"/>
      <c r="EV12" s="44"/>
      <c r="EW12" s="44"/>
      <c r="EX12" s="44"/>
      <c r="EY12" s="44"/>
      <c r="EZ12" s="44"/>
      <c r="FA12" s="44"/>
      <c r="FB12" s="44"/>
      <c r="FC12" s="44"/>
      <c r="FD12" s="44"/>
      <c r="FE12" s="44"/>
    </row>
    <row r="13" spans="1:161" s="10" customFormat="1" ht="13.5" customHeight="1" x14ac:dyDescent="0.2">
      <c r="A13" s="44"/>
      <c r="B13" s="44"/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58">
        <v>1</v>
      </c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60"/>
      <c r="BH13" s="58">
        <v>2</v>
      </c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60"/>
      <c r="CP13" s="58">
        <v>3</v>
      </c>
      <c r="CQ13" s="59"/>
      <c r="CR13" s="59"/>
      <c r="CS13" s="59"/>
      <c r="CT13" s="59"/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60"/>
      <c r="DX13" s="44" t="s">
        <v>39</v>
      </c>
      <c r="DY13" s="44"/>
      <c r="DZ13" s="44"/>
      <c r="EA13" s="44"/>
      <c r="EB13" s="44"/>
      <c r="EC13" s="44"/>
      <c r="ED13" s="44"/>
      <c r="EE13" s="44"/>
      <c r="EF13" s="44"/>
      <c r="EG13" s="44"/>
      <c r="EH13" s="44"/>
      <c r="EI13" s="44"/>
      <c r="EJ13" s="44"/>
      <c r="EK13" s="44"/>
      <c r="EL13" s="44"/>
      <c r="EM13" s="44"/>
      <c r="EN13" s="44"/>
      <c r="EO13" s="44"/>
      <c r="EP13" s="44"/>
      <c r="EQ13" s="44"/>
      <c r="ER13" s="44"/>
      <c r="ES13" s="44"/>
      <c r="ET13" s="44"/>
      <c r="EU13" s="44"/>
      <c r="EV13" s="44"/>
      <c r="EW13" s="44"/>
      <c r="EX13" s="44"/>
      <c r="EY13" s="44"/>
      <c r="EZ13" s="44"/>
      <c r="FA13" s="44"/>
      <c r="FB13" s="44"/>
      <c r="FC13" s="44"/>
      <c r="FD13" s="44"/>
      <c r="FE13" s="44"/>
    </row>
    <row r="14" spans="1:161" s="10" customFormat="1" ht="13.5" customHeight="1" x14ac:dyDescent="0.2">
      <c r="A14" s="44"/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58" t="s">
        <v>40</v>
      </c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60"/>
      <c r="BH14" s="58" t="s">
        <v>41</v>
      </c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60"/>
      <c r="CP14" s="58" t="s">
        <v>42</v>
      </c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60"/>
      <c r="DX14" s="44" t="s">
        <v>39</v>
      </c>
      <c r="DY14" s="44"/>
      <c r="DZ14" s="44"/>
      <c r="EA14" s="44"/>
      <c r="EB14" s="44"/>
      <c r="EC14" s="44"/>
      <c r="ED14" s="44"/>
      <c r="EE14" s="44"/>
      <c r="EF14" s="44"/>
      <c r="EG14" s="44"/>
      <c r="EH14" s="44"/>
      <c r="EI14" s="44"/>
      <c r="EJ14" s="44"/>
      <c r="EK14" s="44"/>
      <c r="EL14" s="44"/>
      <c r="EM14" s="44"/>
      <c r="EN14" s="44"/>
      <c r="EO14" s="44"/>
      <c r="EP14" s="44"/>
      <c r="EQ14" s="44"/>
      <c r="ER14" s="44"/>
      <c r="ES14" s="44"/>
      <c r="ET14" s="44"/>
      <c r="EU14" s="44"/>
      <c r="EV14" s="44"/>
      <c r="EW14" s="44"/>
      <c r="EX14" s="44"/>
      <c r="EY14" s="44"/>
      <c r="EZ14" s="44"/>
      <c r="FA14" s="44"/>
      <c r="FB14" s="44"/>
      <c r="FC14" s="44"/>
      <c r="FD14" s="44"/>
      <c r="FE14" s="44"/>
    </row>
    <row r="15" spans="1:161" s="10" customFormat="1" ht="46.5" customHeight="1" x14ac:dyDescent="0.2">
      <c r="A15" s="44"/>
      <c r="B15" s="44"/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 t="s">
        <v>43</v>
      </c>
      <c r="AA15" s="44"/>
      <c r="AB15" s="44"/>
      <c r="AC15" s="44"/>
      <c r="AD15" s="44"/>
      <c r="AE15" s="44"/>
      <c r="AF15" s="44"/>
      <c r="AG15" s="44"/>
      <c r="AH15" s="44"/>
      <c r="AI15" s="44"/>
      <c r="AJ15" s="44"/>
      <c r="AK15" s="44"/>
      <c r="AL15" s="44"/>
      <c r="AM15" s="44"/>
      <c r="AN15" s="44"/>
      <c r="AO15" s="44"/>
      <c r="AP15" s="44" t="s">
        <v>44</v>
      </c>
      <c r="AQ15" s="44"/>
      <c r="AR15" s="44"/>
      <c r="AS15" s="44"/>
      <c r="AT15" s="44"/>
      <c r="AU15" s="44"/>
      <c r="AV15" s="44"/>
      <c r="AW15" s="44"/>
      <c r="AX15" s="44"/>
      <c r="AY15" s="44"/>
      <c r="AZ15" s="44"/>
      <c r="BA15" s="44"/>
      <c r="BB15" s="44"/>
      <c r="BC15" s="44"/>
      <c r="BD15" s="44"/>
      <c r="BE15" s="44"/>
      <c r="BF15" s="44"/>
      <c r="BG15" s="44"/>
      <c r="BH15" s="44" t="s">
        <v>45</v>
      </c>
      <c r="BI15" s="44"/>
      <c r="BJ15" s="44"/>
      <c r="BK15" s="44"/>
      <c r="BL15" s="44"/>
      <c r="BM15" s="44"/>
      <c r="BN15" s="44"/>
      <c r="BO15" s="44"/>
      <c r="BP15" s="44"/>
      <c r="BQ15" s="44"/>
      <c r="BR15" s="44"/>
      <c r="BS15" s="44"/>
      <c r="BT15" s="44"/>
      <c r="BU15" s="44"/>
      <c r="BV15" s="44"/>
      <c r="BW15" s="44"/>
      <c r="BX15" s="44" t="s">
        <v>44</v>
      </c>
      <c r="BY15" s="44"/>
      <c r="BZ15" s="44"/>
      <c r="CA15" s="44"/>
      <c r="CB15" s="44"/>
      <c r="CC15" s="44"/>
      <c r="CD15" s="44"/>
      <c r="CE15" s="44"/>
      <c r="CF15" s="44"/>
      <c r="CG15" s="44"/>
      <c r="CH15" s="44"/>
      <c r="CI15" s="44"/>
      <c r="CJ15" s="44"/>
      <c r="CK15" s="44"/>
      <c r="CL15" s="44"/>
      <c r="CM15" s="44"/>
      <c r="CN15" s="44"/>
      <c r="CO15" s="44"/>
      <c r="CP15" s="44" t="s">
        <v>45</v>
      </c>
      <c r="CQ15" s="44"/>
      <c r="CR15" s="44"/>
      <c r="CS15" s="44"/>
      <c r="CT15" s="44"/>
      <c r="CU15" s="44"/>
      <c r="CV15" s="44"/>
      <c r="CW15" s="44"/>
      <c r="CX15" s="44"/>
      <c r="CY15" s="44"/>
      <c r="CZ15" s="44"/>
      <c r="DA15" s="44"/>
      <c r="DB15" s="44"/>
      <c r="DC15" s="44"/>
      <c r="DD15" s="44"/>
      <c r="DE15" s="44"/>
      <c r="DF15" s="44" t="s">
        <v>44</v>
      </c>
      <c r="DG15" s="44"/>
      <c r="DH15" s="44"/>
      <c r="DI15" s="44"/>
      <c r="DJ15" s="44"/>
      <c r="DK15" s="44"/>
      <c r="DL15" s="44"/>
      <c r="DM15" s="44"/>
      <c r="DN15" s="44"/>
      <c r="DO15" s="44"/>
      <c r="DP15" s="44"/>
      <c r="DQ15" s="44"/>
      <c r="DR15" s="44"/>
      <c r="DS15" s="44"/>
      <c r="DT15" s="44"/>
      <c r="DU15" s="44"/>
      <c r="DV15" s="44"/>
      <c r="DW15" s="44"/>
      <c r="DX15" s="44" t="s">
        <v>45</v>
      </c>
      <c r="DY15" s="44"/>
      <c r="DZ15" s="44"/>
      <c r="EA15" s="44"/>
      <c r="EB15" s="44"/>
      <c r="EC15" s="44"/>
      <c r="ED15" s="44"/>
      <c r="EE15" s="44"/>
      <c r="EF15" s="44"/>
      <c r="EG15" s="44"/>
      <c r="EH15" s="44"/>
      <c r="EI15" s="44"/>
      <c r="EJ15" s="44"/>
      <c r="EK15" s="44"/>
      <c r="EL15" s="44"/>
      <c r="EM15" s="44"/>
      <c r="EN15" s="44" t="s">
        <v>44</v>
      </c>
      <c r="EO15" s="44"/>
      <c r="EP15" s="44"/>
      <c r="EQ15" s="44"/>
      <c r="ER15" s="44"/>
      <c r="ES15" s="44"/>
      <c r="ET15" s="44"/>
      <c r="EU15" s="44"/>
      <c r="EV15" s="44"/>
      <c r="EW15" s="44"/>
      <c r="EX15" s="44"/>
      <c r="EY15" s="44"/>
      <c r="EZ15" s="44"/>
      <c r="FA15" s="44"/>
      <c r="FB15" s="44"/>
      <c r="FC15" s="44"/>
      <c r="FD15" s="44"/>
      <c r="FE15" s="44"/>
    </row>
    <row r="16" spans="1:161" s="14" customFormat="1" ht="74.25" customHeight="1" x14ac:dyDescent="0.2">
      <c r="A16" s="61" t="s">
        <v>46</v>
      </c>
      <c r="B16" s="62"/>
      <c r="C16" s="62"/>
      <c r="D16" s="62"/>
      <c r="E16" s="62"/>
      <c r="F16" s="62"/>
      <c r="G16" s="62"/>
      <c r="H16" s="62"/>
      <c r="I16" s="62"/>
      <c r="J16" s="16"/>
      <c r="K16" s="44" t="str">
        <f>стр.2!W14</f>
        <v>Газопровод-отвод к предприятию ОАО «СК «Агроэнерго»</v>
      </c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63">
        <f>стр.1!EL18</f>
        <v>7.7524140000000017</v>
      </c>
      <c r="AA16" s="64"/>
      <c r="AB16" s="64"/>
      <c r="AC16" s="64"/>
      <c r="AD16" s="64"/>
      <c r="AE16" s="64"/>
      <c r="AF16" s="64"/>
      <c r="AG16" s="64"/>
      <c r="AH16" s="64"/>
      <c r="AI16" s="64"/>
      <c r="AJ16" s="64"/>
      <c r="AK16" s="64"/>
      <c r="AL16" s="64"/>
      <c r="AM16" s="64"/>
      <c r="AN16" s="64"/>
      <c r="AO16" s="65"/>
      <c r="AP16" s="48" t="s">
        <v>47</v>
      </c>
      <c r="AQ16" s="48"/>
      <c r="AR16" s="48"/>
      <c r="AS16" s="48"/>
      <c r="AT16" s="48"/>
      <c r="AU16" s="48"/>
      <c r="AV16" s="48"/>
      <c r="AW16" s="48"/>
      <c r="AX16" s="48"/>
      <c r="AY16" s="48"/>
      <c r="AZ16" s="48"/>
      <c r="BA16" s="48"/>
      <c r="BB16" s="48"/>
      <c r="BC16" s="48"/>
      <c r="BD16" s="48"/>
      <c r="BE16" s="48"/>
      <c r="BF16" s="48"/>
      <c r="BG16" s="48"/>
      <c r="BH16" s="44" t="s">
        <v>47</v>
      </c>
      <c r="BI16" s="44"/>
      <c r="BJ16" s="44"/>
      <c r="BK16" s="44"/>
      <c r="BL16" s="44"/>
      <c r="BM16" s="44"/>
      <c r="BN16" s="44"/>
      <c r="BO16" s="44"/>
      <c r="BP16" s="44"/>
      <c r="BQ16" s="44"/>
      <c r="BR16" s="44"/>
      <c r="BS16" s="44"/>
      <c r="BT16" s="44"/>
      <c r="BU16" s="44"/>
      <c r="BV16" s="44"/>
      <c r="BW16" s="44"/>
      <c r="BX16" s="48" t="s">
        <v>47</v>
      </c>
      <c r="BY16" s="48"/>
      <c r="BZ16" s="48"/>
      <c r="CA16" s="48"/>
      <c r="CB16" s="48"/>
      <c r="CC16" s="48"/>
      <c r="CD16" s="48"/>
      <c r="CE16" s="48"/>
      <c r="CF16" s="48"/>
      <c r="CG16" s="48"/>
      <c r="CH16" s="48"/>
      <c r="CI16" s="48"/>
      <c r="CJ16" s="48"/>
      <c r="CK16" s="48"/>
      <c r="CL16" s="48"/>
      <c r="CM16" s="48"/>
      <c r="CN16" s="48"/>
      <c r="CO16" s="48"/>
      <c r="CP16" s="48" t="s">
        <v>47</v>
      </c>
      <c r="CQ16" s="48"/>
      <c r="CR16" s="48"/>
      <c r="CS16" s="48"/>
      <c r="CT16" s="48"/>
      <c r="CU16" s="48"/>
      <c r="CV16" s="48"/>
      <c r="CW16" s="48"/>
      <c r="CX16" s="48"/>
      <c r="CY16" s="48"/>
      <c r="CZ16" s="48"/>
      <c r="DA16" s="48"/>
      <c r="DB16" s="48"/>
      <c r="DC16" s="48"/>
      <c r="DD16" s="48"/>
      <c r="DE16" s="48"/>
      <c r="DF16" s="48" t="s">
        <v>47</v>
      </c>
      <c r="DG16" s="48"/>
      <c r="DH16" s="48"/>
      <c r="DI16" s="48"/>
      <c r="DJ16" s="48"/>
      <c r="DK16" s="48"/>
      <c r="DL16" s="48"/>
      <c r="DM16" s="48"/>
      <c r="DN16" s="48"/>
      <c r="DO16" s="48"/>
      <c r="DP16" s="48"/>
      <c r="DQ16" s="48"/>
      <c r="DR16" s="48"/>
      <c r="DS16" s="48"/>
      <c r="DT16" s="48"/>
      <c r="DU16" s="48"/>
      <c r="DV16" s="48"/>
      <c r="DW16" s="48"/>
      <c r="DX16" s="48" t="s">
        <v>47</v>
      </c>
      <c r="DY16" s="48"/>
      <c r="DZ16" s="48"/>
      <c r="EA16" s="48"/>
      <c r="EB16" s="48"/>
      <c r="EC16" s="48"/>
      <c r="ED16" s="48"/>
      <c r="EE16" s="48"/>
      <c r="EF16" s="48"/>
      <c r="EG16" s="48"/>
      <c r="EH16" s="48"/>
      <c r="EI16" s="48"/>
      <c r="EJ16" s="48"/>
      <c r="EK16" s="48"/>
      <c r="EL16" s="48"/>
      <c r="EM16" s="48"/>
      <c r="EN16" s="48" t="s">
        <v>47</v>
      </c>
      <c r="EO16" s="48"/>
      <c r="EP16" s="48"/>
      <c r="EQ16" s="48"/>
      <c r="ER16" s="48"/>
      <c r="ES16" s="48"/>
      <c r="ET16" s="48"/>
      <c r="EU16" s="48"/>
      <c r="EV16" s="48"/>
      <c r="EW16" s="48"/>
      <c r="EX16" s="48"/>
      <c r="EY16" s="48"/>
      <c r="EZ16" s="48"/>
      <c r="FA16" s="48"/>
      <c r="FB16" s="48"/>
      <c r="FC16" s="48"/>
      <c r="FD16" s="48"/>
      <c r="FE16" s="48"/>
    </row>
  </sheetData>
  <mergeCells count="38">
    <mergeCell ref="EN15:FE15"/>
    <mergeCell ref="A16:I16"/>
    <mergeCell ref="K16:Y16"/>
    <mergeCell ref="Z16:AO16"/>
    <mergeCell ref="AP16:BG16"/>
    <mergeCell ref="BH16:BW16"/>
    <mergeCell ref="BX16:CO16"/>
    <mergeCell ref="CP16:DE16"/>
    <mergeCell ref="DF16:DW16"/>
    <mergeCell ref="DX16:EM16"/>
    <mergeCell ref="EN16:FE16"/>
    <mergeCell ref="BH15:BW15"/>
    <mergeCell ref="BX15:CO15"/>
    <mergeCell ref="CP15:DE15"/>
    <mergeCell ref="DF15:DW15"/>
    <mergeCell ref="DX15:EM15"/>
    <mergeCell ref="CI8:CZ8"/>
    <mergeCell ref="A9:R9"/>
    <mergeCell ref="A10:R10"/>
    <mergeCell ref="A12:J15"/>
    <mergeCell ref="K12:Y15"/>
    <mergeCell ref="Z12:FE12"/>
    <mergeCell ref="Z13:BG13"/>
    <mergeCell ref="BH13:CO13"/>
    <mergeCell ref="CP13:DW13"/>
    <mergeCell ref="DX13:FE13"/>
    <mergeCell ref="Z14:BG14"/>
    <mergeCell ref="BH14:CO14"/>
    <mergeCell ref="CP14:DW14"/>
    <mergeCell ref="DX14:FE14"/>
    <mergeCell ref="Z15:AO15"/>
    <mergeCell ref="AP15:BG15"/>
    <mergeCell ref="A4:FE4"/>
    <mergeCell ref="CI5:EO5"/>
    <mergeCell ref="CI6:EO6"/>
    <mergeCell ref="CI7:CZ7"/>
    <mergeCell ref="DA7:DD7"/>
    <mergeCell ref="DE7:DH7"/>
  </mergeCells>
  <pageMargins left="0.59055118110236249" right="0.51181102362204722" top="0.78740157480314954" bottom="0.39370078740157477" header="0.19685039370078738" footer="0.19685039370078738"/>
  <pageSetup paperSize="9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E15"/>
  <sheetViews>
    <sheetView workbookViewId="0">
      <selection activeCell="EL18" sqref="EL18:FE18"/>
    </sheetView>
  </sheetViews>
  <sheetFormatPr defaultColWidth="0.85546875" defaultRowHeight="15" x14ac:dyDescent="0.25"/>
  <cols>
    <col min="1" max="16384" width="0.85546875" style="1"/>
  </cols>
  <sheetData>
    <row r="1" spans="1:161" x14ac:dyDescent="0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FE1" s="6" t="s">
        <v>48</v>
      </c>
    </row>
    <row r="2" spans="1:161" s="2" customFormat="1" ht="12.75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</row>
    <row r="3" spans="1:161" s="2" customFormat="1" ht="12.75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</row>
    <row r="4" spans="1:161" s="7" customFormat="1" ht="15.75" x14ac:dyDescent="0.25">
      <c r="A4" s="17" t="s">
        <v>3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  <c r="BO4" s="17"/>
      <c r="BP4" s="17"/>
      <c r="BQ4" s="17"/>
      <c r="BR4" s="17"/>
      <c r="BS4" s="17"/>
      <c r="BT4" s="17"/>
      <c r="BU4" s="17"/>
      <c r="BV4" s="17"/>
      <c r="BW4" s="17"/>
      <c r="BX4" s="17"/>
      <c r="BY4" s="17"/>
      <c r="BZ4" s="17"/>
      <c r="CA4" s="17"/>
      <c r="CB4" s="17"/>
      <c r="CC4" s="17"/>
      <c r="CD4" s="17"/>
      <c r="CE4" s="17"/>
      <c r="CF4" s="17"/>
      <c r="CG4" s="17"/>
      <c r="CH4" s="17"/>
      <c r="CI4" s="17"/>
      <c r="CJ4" s="17"/>
      <c r="CK4" s="17"/>
      <c r="CL4" s="17"/>
      <c r="CM4" s="17"/>
      <c r="CN4" s="17"/>
      <c r="CO4" s="17"/>
      <c r="CP4" s="17"/>
      <c r="CQ4" s="17"/>
      <c r="CR4" s="17"/>
      <c r="CS4" s="17"/>
      <c r="CT4" s="17"/>
      <c r="CU4" s="17"/>
      <c r="CV4" s="17"/>
      <c r="CW4" s="17"/>
      <c r="CX4" s="17"/>
      <c r="CY4" s="17"/>
      <c r="CZ4" s="17"/>
      <c r="DA4" s="17"/>
      <c r="DB4" s="17"/>
      <c r="DC4" s="17"/>
      <c r="DD4" s="17"/>
      <c r="DE4" s="17"/>
      <c r="DF4" s="17"/>
      <c r="DG4" s="17"/>
      <c r="DH4" s="17"/>
      <c r="DI4" s="17"/>
      <c r="DJ4" s="17"/>
      <c r="DK4" s="17"/>
      <c r="DL4" s="17"/>
      <c r="DM4" s="17"/>
      <c r="DN4" s="17"/>
      <c r="DO4" s="17"/>
      <c r="DP4" s="17"/>
      <c r="DQ4" s="17"/>
      <c r="DR4" s="17"/>
      <c r="DS4" s="17"/>
      <c r="DT4" s="17"/>
      <c r="DU4" s="17"/>
      <c r="DV4" s="17"/>
      <c r="DW4" s="17"/>
      <c r="DX4" s="17"/>
      <c r="DY4" s="17"/>
      <c r="DZ4" s="17"/>
      <c r="EA4" s="17"/>
      <c r="EB4" s="17"/>
      <c r="EC4" s="17"/>
      <c r="ED4" s="17"/>
      <c r="EE4" s="17"/>
      <c r="EF4" s="17"/>
      <c r="EG4" s="17"/>
      <c r="EH4" s="17"/>
      <c r="EI4" s="17"/>
      <c r="EJ4" s="17"/>
      <c r="EK4" s="17"/>
      <c r="EL4" s="17"/>
      <c r="EM4" s="17"/>
      <c r="EN4" s="17"/>
      <c r="EO4" s="17"/>
      <c r="EP4" s="17"/>
      <c r="EQ4" s="17"/>
      <c r="ER4" s="17"/>
      <c r="ES4" s="17"/>
      <c r="ET4" s="17"/>
      <c r="EU4" s="17"/>
      <c r="EV4" s="17"/>
      <c r="EW4" s="17"/>
      <c r="EX4" s="17"/>
      <c r="EY4" s="17"/>
      <c r="EZ4" s="17"/>
      <c r="FA4" s="17"/>
      <c r="FB4" s="17"/>
      <c r="FC4" s="17"/>
      <c r="FD4" s="17"/>
      <c r="FE4" s="17"/>
    </row>
    <row r="5" spans="1:161" s="7" customFormat="1" ht="15.75" x14ac:dyDescent="0.25"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CH5" s="9" t="s">
        <v>4</v>
      </c>
      <c r="CI5" s="18" t="str">
        <f>стр.1!CI9</f>
        <v>АО "Дальневосточная генерирующая компания"</v>
      </c>
      <c r="CJ5" s="18"/>
      <c r="CK5" s="18"/>
      <c r="CL5" s="18"/>
      <c r="CM5" s="18"/>
      <c r="CN5" s="18"/>
      <c r="CO5" s="18"/>
      <c r="CP5" s="18"/>
      <c r="CQ5" s="18"/>
      <c r="CR5" s="18"/>
      <c r="CS5" s="18"/>
      <c r="CT5" s="18"/>
      <c r="CU5" s="18"/>
      <c r="CV5" s="18"/>
      <c r="CW5" s="18"/>
      <c r="CX5" s="18"/>
      <c r="CY5" s="18"/>
      <c r="CZ5" s="18"/>
      <c r="DA5" s="18"/>
      <c r="DB5" s="18"/>
      <c r="DC5" s="18"/>
      <c r="DD5" s="18"/>
      <c r="DE5" s="18"/>
      <c r="DF5" s="18"/>
      <c r="DG5" s="18"/>
      <c r="DH5" s="18"/>
      <c r="DI5" s="18"/>
      <c r="DJ5" s="18"/>
      <c r="DK5" s="18"/>
      <c r="DL5" s="18"/>
      <c r="DM5" s="18"/>
      <c r="DN5" s="18"/>
      <c r="DO5" s="18"/>
      <c r="DP5" s="18"/>
      <c r="DQ5" s="18"/>
      <c r="DR5" s="18"/>
      <c r="DS5" s="18"/>
      <c r="DT5" s="18"/>
      <c r="DU5" s="18"/>
      <c r="DV5" s="18"/>
      <c r="DW5" s="18"/>
      <c r="DX5" s="18"/>
      <c r="DY5" s="18"/>
      <c r="DZ5" s="18"/>
      <c r="EA5" s="18"/>
      <c r="EB5" s="18"/>
      <c r="EC5" s="18"/>
      <c r="ED5" s="18"/>
      <c r="EE5" s="18"/>
      <c r="EF5" s="18"/>
      <c r="EG5" s="18"/>
      <c r="EH5" s="18"/>
      <c r="EI5" s="18"/>
      <c r="EJ5" s="18"/>
      <c r="EK5" s="18"/>
      <c r="EL5" s="18"/>
      <c r="EM5" s="18"/>
      <c r="EN5" s="18"/>
      <c r="EO5" s="18"/>
    </row>
    <row r="6" spans="1:161" s="10" customFormat="1" ht="11.25" customHeight="1" x14ac:dyDescent="0.2"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CI6" s="19" t="s">
        <v>6</v>
      </c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19"/>
      <c r="DE6" s="19"/>
      <c r="DF6" s="19"/>
      <c r="DG6" s="19"/>
      <c r="DH6" s="19"/>
      <c r="DI6" s="19"/>
      <c r="DJ6" s="19"/>
      <c r="DK6" s="19"/>
      <c r="DL6" s="19"/>
      <c r="DM6" s="19"/>
      <c r="DN6" s="19"/>
      <c r="DO6" s="19"/>
      <c r="DP6" s="19"/>
      <c r="DQ6" s="19"/>
      <c r="DR6" s="19"/>
      <c r="DS6" s="19"/>
      <c r="DT6" s="19"/>
      <c r="DU6" s="19"/>
      <c r="DV6" s="19"/>
      <c r="DW6" s="19"/>
      <c r="DX6" s="19"/>
      <c r="DY6" s="19"/>
      <c r="DZ6" s="19"/>
      <c r="EA6" s="19"/>
      <c r="EB6" s="19"/>
      <c r="EC6" s="19"/>
      <c r="ED6" s="19"/>
      <c r="EE6" s="19"/>
      <c r="EF6" s="19"/>
      <c r="EG6" s="19"/>
      <c r="EH6" s="19"/>
      <c r="EI6" s="19"/>
      <c r="EJ6" s="19"/>
      <c r="EK6" s="19"/>
      <c r="EL6" s="19"/>
      <c r="EM6" s="19"/>
      <c r="EN6" s="19"/>
      <c r="EO6" s="19"/>
    </row>
    <row r="7" spans="1:161" s="8" customFormat="1" ht="15" customHeight="1" x14ac:dyDescent="0.25">
      <c r="BQ7" s="9" t="s">
        <v>49</v>
      </c>
      <c r="BR7" s="41" t="str">
        <f>стр.1!BZ11</f>
        <v>Август</v>
      </c>
      <c r="BS7" s="41"/>
      <c r="BT7" s="41"/>
      <c r="BU7" s="41"/>
      <c r="BV7" s="41"/>
      <c r="BW7" s="41"/>
      <c r="BX7" s="41"/>
      <c r="BY7" s="41"/>
      <c r="BZ7" s="41"/>
      <c r="CA7" s="41"/>
      <c r="CB7" s="41"/>
      <c r="CC7" s="41"/>
      <c r="CD7" s="41"/>
      <c r="CE7" s="41"/>
      <c r="CF7" s="41"/>
      <c r="CG7" s="41"/>
      <c r="CH7" s="41"/>
      <c r="CI7" s="41"/>
      <c r="CJ7" s="21">
        <v>20</v>
      </c>
      <c r="CK7" s="21"/>
      <c r="CL7" s="21"/>
      <c r="CM7" s="21"/>
      <c r="CN7" s="42" t="str">
        <f>стр.1!CV11</f>
        <v>25</v>
      </c>
      <c r="CO7" s="42"/>
      <c r="CP7" s="42"/>
      <c r="CQ7" s="42"/>
      <c r="CR7" s="12" t="s">
        <v>8</v>
      </c>
      <c r="CV7" s="12"/>
      <c r="CW7" s="12"/>
      <c r="CX7" s="12"/>
    </row>
    <row r="8" spans="1:161" s="13" customFormat="1" ht="11.25" x14ac:dyDescent="0.2">
      <c r="BR8" s="23" t="s">
        <v>9</v>
      </c>
      <c r="BS8" s="23"/>
      <c r="BT8" s="23"/>
      <c r="BU8" s="23"/>
      <c r="BV8" s="23"/>
      <c r="BW8" s="23"/>
      <c r="BX8" s="23"/>
      <c r="BY8" s="23"/>
      <c r="BZ8" s="23"/>
      <c r="CA8" s="23"/>
      <c r="CB8" s="23"/>
      <c r="CC8" s="23"/>
      <c r="CD8" s="23"/>
      <c r="CE8" s="23"/>
      <c r="CF8" s="23"/>
      <c r="CG8" s="23"/>
      <c r="CH8" s="23"/>
      <c r="CI8" s="23"/>
    </row>
    <row r="9" spans="1:161" x14ac:dyDescent="0.25">
      <c r="A9" s="43" t="str">
        <f>стр.1!A13</f>
        <v>1-31 августа</v>
      </c>
      <c r="B9" s="43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</row>
    <row r="10" spans="1:161" s="13" customFormat="1" ht="11.25" x14ac:dyDescent="0.2">
      <c r="A10" s="23" t="s">
        <v>10</v>
      </c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</row>
    <row r="11" spans="1:161" s="13" customFormat="1" ht="11.25" x14ac:dyDescent="0.2"/>
    <row r="12" spans="1:161" s="10" customFormat="1" ht="37.5" customHeight="1" x14ac:dyDescent="0.2">
      <c r="A12" s="44" t="s">
        <v>50</v>
      </c>
      <c r="B12" s="44"/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 t="s">
        <v>51</v>
      </c>
      <c r="X12" s="44"/>
      <c r="Y12" s="44"/>
      <c r="Z12" s="44"/>
      <c r="AA12" s="44"/>
      <c r="AB12" s="44"/>
      <c r="AC12" s="44"/>
      <c r="AD12" s="44"/>
      <c r="AE12" s="44"/>
      <c r="AF12" s="44"/>
      <c r="AG12" s="44"/>
      <c r="AH12" s="44"/>
      <c r="AI12" s="44"/>
      <c r="AJ12" s="44"/>
      <c r="AK12" s="44"/>
      <c r="AL12" s="44"/>
      <c r="AM12" s="44"/>
      <c r="AN12" s="44"/>
      <c r="AO12" s="44"/>
      <c r="AP12" s="44"/>
      <c r="AQ12" s="44"/>
      <c r="AR12" s="44"/>
      <c r="AS12" s="44" t="s">
        <v>52</v>
      </c>
      <c r="AT12" s="44"/>
      <c r="AU12" s="44"/>
      <c r="AV12" s="44"/>
      <c r="AW12" s="44"/>
      <c r="AX12" s="44"/>
      <c r="AY12" s="44"/>
      <c r="AZ12" s="44"/>
      <c r="BA12" s="44"/>
      <c r="BB12" s="44"/>
      <c r="BC12" s="44"/>
      <c r="BD12" s="44"/>
      <c r="BE12" s="44"/>
      <c r="BF12" s="44"/>
      <c r="BG12" s="44"/>
      <c r="BH12" s="44"/>
      <c r="BI12" s="44"/>
      <c r="BJ12" s="44"/>
      <c r="BK12" s="44"/>
      <c r="BL12" s="44"/>
      <c r="BM12" s="44"/>
      <c r="BN12" s="44"/>
      <c r="BO12" s="44" t="s">
        <v>53</v>
      </c>
      <c r="BP12" s="44"/>
      <c r="BQ12" s="44"/>
      <c r="BR12" s="44"/>
      <c r="BS12" s="44"/>
      <c r="BT12" s="44"/>
      <c r="BU12" s="44"/>
      <c r="BV12" s="44"/>
      <c r="BW12" s="44"/>
      <c r="BX12" s="44"/>
      <c r="BY12" s="44"/>
      <c r="BZ12" s="44"/>
      <c r="CA12" s="44"/>
      <c r="CB12" s="44"/>
      <c r="CC12" s="44"/>
      <c r="CD12" s="44"/>
      <c r="CE12" s="44"/>
      <c r="CF12" s="44"/>
      <c r="CG12" s="44"/>
      <c r="CH12" s="44"/>
      <c r="CI12" s="44"/>
      <c r="CJ12" s="44"/>
      <c r="CK12" s="44"/>
      <c r="CL12" s="44"/>
      <c r="CM12" s="44"/>
      <c r="CN12" s="44"/>
      <c r="CO12" s="44"/>
      <c r="CP12" s="44"/>
      <c r="CQ12" s="44"/>
      <c r="CR12" s="44"/>
      <c r="CS12" s="44"/>
      <c r="CT12" s="44" t="s">
        <v>54</v>
      </c>
      <c r="CU12" s="44"/>
      <c r="CV12" s="44"/>
      <c r="CW12" s="44"/>
      <c r="CX12" s="44"/>
      <c r="CY12" s="44"/>
      <c r="CZ12" s="44"/>
      <c r="DA12" s="44"/>
      <c r="DB12" s="44"/>
      <c r="DC12" s="44"/>
      <c r="DD12" s="44"/>
      <c r="DE12" s="44"/>
      <c r="DF12" s="44"/>
      <c r="DG12" s="44"/>
      <c r="DH12" s="44"/>
      <c r="DI12" s="44"/>
      <c r="DJ12" s="44"/>
      <c r="DK12" s="44"/>
      <c r="DL12" s="44"/>
      <c r="DM12" s="44"/>
      <c r="DN12" s="44"/>
      <c r="DO12" s="44"/>
      <c r="DP12" s="44"/>
      <c r="DQ12" s="44"/>
      <c r="DR12" s="44"/>
      <c r="DS12" s="44"/>
      <c r="DT12" s="44"/>
      <c r="DU12" s="44"/>
      <c r="DV12" s="44"/>
      <c r="DW12" s="44"/>
      <c r="DX12" s="44"/>
      <c r="DY12" s="44"/>
      <c r="DZ12" s="44" t="s">
        <v>55</v>
      </c>
      <c r="EA12" s="44"/>
      <c r="EB12" s="44"/>
      <c r="EC12" s="44"/>
      <c r="ED12" s="44"/>
      <c r="EE12" s="44"/>
      <c r="EF12" s="44"/>
      <c r="EG12" s="44"/>
      <c r="EH12" s="44"/>
      <c r="EI12" s="44"/>
      <c r="EJ12" s="44"/>
      <c r="EK12" s="44"/>
      <c r="EL12" s="44"/>
      <c r="EM12" s="44"/>
      <c r="EN12" s="44"/>
      <c r="EO12" s="44"/>
      <c r="EP12" s="44"/>
      <c r="EQ12" s="44"/>
      <c r="ER12" s="44"/>
      <c r="ES12" s="44"/>
      <c r="ET12" s="44"/>
      <c r="EU12" s="44"/>
      <c r="EV12" s="44"/>
      <c r="EW12" s="44"/>
      <c r="EX12" s="44"/>
      <c r="EY12" s="44"/>
      <c r="EZ12" s="44"/>
      <c r="FA12" s="44"/>
      <c r="FB12" s="44"/>
      <c r="FC12" s="44"/>
      <c r="FD12" s="44"/>
      <c r="FE12" s="44"/>
    </row>
    <row r="13" spans="1:161" s="14" customFormat="1" ht="12" x14ac:dyDescent="0.2">
      <c r="A13" s="48">
        <v>1</v>
      </c>
      <c r="B13" s="48"/>
      <c r="C13" s="48"/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>
        <v>2</v>
      </c>
      <c r="X13" s="48"/>
      <c r="Y13" s="48"/>
      <c r="Z13" s="48"/>
      <c r="AA13" s="48"/>
      <c r="AB13" s="48"/>
      <c r="AC13" s="48"/>
      <c r="AD13" s="48"/>
      <c r="AE13" s="48"/>
      <c r="AF13" s="48"/>
      <c r="AG13" s="48"/>
      <c r="AH13" s="48"/>
      <c r="AI13" s="48"/>
      <c r="AJ13" s="48"/>
      <c r="AK13" s="48"/>
      <c r="AL13" s="48"/>
      <c r="AM13" s="48"/>
      <c r="AN13" s="48"/>
      <c r="AO13" s="48"/>
      <c r="AP13" s="48"/>
      <c r="AQ13" s="48"/>
      <c r="AR13" s="48"/>
      <c r="AS13" s="48">
        <v>3</v>
      </c>
      <c r="AT13" s="48"/>
      <c r="AU13" s="48"/>
      <c r="AV13" s="48"/>
      <c r="AW13" s="48"/>
      <c r="AX13" s="48"/>
      <c r="AY13" s="48"/>
      <c r="AZ13" s="48"/>
      <c r="BA13" s="48"/>
      <c r="BB13" s="48"/>
      <c r="BC13" s="48"/>
      <c r="BD13" s="48"/>
      <c r="BE13" s="48"/>
      <c r="BF13" s="48"/>
      <c r="BG13" s="48"/>
      <c r="BH13" s="48"/>
      <c r="BI13" s="48"/>
      <c r="BJ13" s="48"/>
      <c r="BK13" s="48"/>
      <c r="BL13" s="48"/>
      <c r="BM13" s="48"/>
      <c r="BN13" s="48"/>
      <c r="BO13" s="48">
        <v>4</v>
      </c>
      <c r="BP13" s="48"/>
      <c r="BQ13" s="48"/>
      <c r="BR13" s="48"/>
      <c r="BS13" s="48"/>
      <c r="BT13" s="48"/>
      <c r="BU13" s="48"/>
      <c r="BV13" s="48"/>
      <c r="BW13" s="48"/>
      <c r="BX13" s="48"/>
      <c r="BY13" s="48"/>
      <c r="BZ13" s="48"/>
      <c r="CA13" s="48"/>
      <c r="CB13" s="48"/>
      <c r="CC13" s="48"/>
      <c r="CD13" s="48"/>
      <c r="CE13" s="48"/>
      <c r="CF13" s="48"/>
      <c r="CG13" s="48"/>
      <c r="CH13" s="48"/>
      <c r="CI13" s="48"/>
      <c r="CJ13" s="48"/>
      <c r="CK13" s="48"/>
      <c r="CL13" s="48"/>
      <c r="CM13" s="48"/>
      <c r="CN13" s="48"/>
      <c r="CO13" s="48"/>
      <c r="CP13" s="48"/>
      <c r="CQ13" s="48"/>
      <c r="CR13" s="48"/>
      <c r="CS13" s="48"/>
      <c r="CT13" s="48">
        <v>5</v>
      </c>
      <c r="CU13" s="48"/>
      <c r="CV13" s="48"/>
      <c r="CW13" s="48"/>
      <c r="CX13" s="48"/>
      <c r="CY13" s="48"/>
      <c r="CZ13" s="48"/>
      <c r="DA13" s="48"/>
      <c r="DB13" s="48"/>
      <c r="DC13" s="48"/>
      <c r="DD13" s="48"/>
      <c r="DE13" s="48"/>
      <c r="DF13" s="48"/>
      <c r="DG13" s="48"/>
      <c r="DH13" s="48"/>
      <c r="DI13" s="48"/>
      <c r="DJ13" s="48"/>
      <c r="DK13" s="48"/>
      <c r="DL13" s="48"/>
      <c r="DM13" s="48"/>
      <c r="DN13" s="48"/>
      <c r="DO13" s="48"/>
      <c r="DP13" s="48"/>
      <c r="DQ13" s="48"/>
      <c r="DR13" s="48"/>
      <c r="DS13" s="48"/>
      <c r="DT13" s="48"/>
      <c r="DU13" s="48"/>
      <c r="DV13" s="48"/>
      <c r="DW13" s="48"/>
      <c r="DX13" s="48"/>
      <c r="DY13" s="48"/>
      <c r="DZ13" s="48">
        <v>6</v>
      </c>
      <c r="EA13" s="48"/>
      <c r="EB13" s="48"/>
      <c r="EC13" s="48"/>
      <c r="ED13" s="48"/>
      <c r="EE13" s="48"/>
      <c r="EF13" s="48"/>
      <c r="EG13" s="48"/>
      <c r="EH13" s="48"/>
      <c r="EI13" s="48"/>
      <c r="EJ13" s="48"/>
      <c r="EK13" s="48"/>
      <c r="EL13" s="48"/>
      <c r="EM13" s="48"/>
      <c r="EN13" s="48"/>
      <c r="EO13" s="48"/>
      <c r="EP13" s="48"/>
      <c r="EQ13" s="48"/>
      <c r="ER13" s="48"/>
      <c r="ES13" s="48"/>
      <c r="ET13" s="48"/>
      <c r="EU13" s="48"/>
      <c r="EV13" s="48"/>
      <c r="EW13" s="48"/>
      <c r="EX13" s="48"/>
      <c r="EY13" s="48"/>
      <c r="EZ13" s="48"/>
      <c r="FA13" s="48"/>
      <c r="FB13" s="48"/>
      <c r="FC13" s="48"/>
      <c r="FD13" s="48"/>
      <c r="FE13" s="48"/>
    </row>
    <row r="14" spans="1:161" s="15" customFormat="1" ht="123" customHeight="1" x14ac:dyDescent="0.2">
      <c r="A14" s="68" t="s">
        <v>56</v>
      </c>
      <c r="B14" s="68" t="s">
        <v>56</v>
      </c>
      <c r="C14" s="68" t="s">
        <v>56</v>
      </c>
      <c r="D14" s="68" t="s">
        <v>56</v>
      </c>
      <c r="E14" s="68" t="s">
        <v>56</v>
      </c>
      <c r="F14" s="68" t="s">
        <v>56</v>
      </c>
      <c r="G14" s="68" t="s">
        <v>56</v>
      </c>
      <c r="H14" s="68" t="s">
        <v>56</v>
      </c>
      <c r="I14" s="68" t="s">
        <v>56</v>
      </c>
      <c r="J14" s="68" t="s">
        <v>56</v>
      </c>
      <c r="K14" s="68" t="s">
        <v>56</v>
      </c>
      <c r="L14" s="68" t="s">
        <v>56</v>
      </c>
      <c r="M14" s="68" t="s">
        <v>56</v>
      </c>
      <c r="N14" s="68" t="s">
        <v>56</v>
      </c>
      <c r="O14" s="68" t="s">
        <v>56</v>
      </c>
      <c r="P14" s="68" t="s">
        <v>56</v>
      </c>
      <c r="Q14" s="68" t="s">
        <v>56</v>
      </c>
      <c r="R14" s="68" t="s">
        <v>56</v>
      </c>
      <c r="S14" s="68" t="s">
        <v>56</v>
      </c>
      <c r="T14" s="68" t="s">
        <v>56</v>
      </c>
      <c r="U14" s="68" t="s">
        <v>56</v>
      </c>
      <c r="V14" s="68" t="s">
        <v>56</v>
      </c>
      <c r="W14" s="68" t="s">
        <v>57</v>
      </c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56" t="s">
        <v>34</v>
      </c>
      <c r="AT14" s="56"/>
      <c r="AU14" s="56"/>
      <c r="AV14" s="56"/>
      <c r="AW14" s="56"/>
      <c r="AX14" s="56"/>
      <c r="AY14" s="56"/>
      <c r="AZ14" s="56"/>
      <c r="BA14" s="56"/>
      <c r="BB14" s="56"/>
      <c r="BC14" s="56"/>
      <c r="BD14" s="56"/>
      <c r="BE14" s="56"/>
      <c r="BF14" s="56"/>
      <c r="BG14" s="56"/>
      <c r="BH14" s="56"/>
      <c r="BI14" s="56"/>
      <c r="BJ14" s="56"/>
      <c r="BK14" s="56"/>
      <c r="BL14" s="56"/>
      <c r="BM14" s="56"/>
      <c r="BN14" s="56"/>
      <c r="BO14" s="40">
        <f>стр.1!CJ18</f>
        <v>0</v>
      </c>
      <c r="BP14" s="40"/>
      <c r="BQ14" s="40"/>
      <c r="BR14" s="40"/>
      <c r="BS14" s="40"/>
      <c r="BT14" s="40"/>
      <c r="BU14" s="40"/>
      <c r="BV14" s="40"/>
      <c r="BW14" s="40"/>
      <c r="BX14" s="40"/>
      <c r="BY14" s="40"/>
      <c r="BZ14" s="40"/>
      <c r="CA14" s="40"/>
      <c r="CB14" s="40"/>
      <c r="CC14" s="40"/>
      <c r="CD14" s="40"/>
      <c r="CE14" s="40"/>
      <c r="CF14" s="40"/>
      <c r="CG14" s="40"/>
      <c r="CH14" s="40"/>
      <c r="CI14" s="40"/>
      <c r="CJ14" s="40"/>
      <c r="CK14" s="40"/>
      <c r="CL14" s="40"/>
      <c r="CM14" s="40"/>
      <c r="CN14" s="40"/>
      <c r="CO14" s="40"/>
      <c r="CP14" s="40"/>
      <c r="CQ14" s="40"/>
      <c r="CR14" s="40"/>
      <c r="CS14" s="40"/>
      <c r="CT14" s="57">
        <f>BO14</f>
        <v>0</v>
      </c>
      <c r="CU14" s="57"/>
      <c r="CV14" s="57"/>
      <c r="CW14" s="57"/>
      <c r="CX14" s="57"/>
      <c r="CY14" s="57"/>
      <c r="CZ14" s="57"/>
      <c r="DA14" s="57"/>
      <c r="DB14" s="57"/>
      <c r="DC14" s="57"/>
      <c r="DD14" s="57"/>
      <c r="DE14" s="57"/>
      <c r="DF14" s="57"/>
      <c r="DG14" s="57"/>
      <c r="DH14" s="57"/>
      <c r="DI14" s="57"/>
      <c r="DJ14" s="57"/>
      <c r="DK14" s="57"/>
      <c r="DL14" s="57"/>
      <c r="DM14" s="57"/>
      <c r="DN14" s="57"/>
      <c r="DO14" s="57"/>
      <c r="DP14" s="57"/>
      <c r="DQ14" s="57"/>
      <c r="DR14" s="57"/>
      <c r="DS14" s="57"/>
      <c r="DT14" s="57"/>
      <c r="DU14" s="57"/>
      <c r="DV14" s="57"/>
      <c r="DW14" s="57"/>
      <c r="DX14" s="57"/>
      <c r="DY14" s="57"/>
      <c r="DZ14" s="40">
        <f>стр.1!EL18</f>
        <v>7.7524140000000017</v>
      </c>
      <c r="EA14" s="40"/>
      <c r="EB14" s="40"/>
      <c r="EC14" s="40"/>
      <c r="ED14" s="40"/>
      <c r="EE14" s="40"/>
      <c r="EF14" s="40"/>
      <c r="EG14" s="40"/>
      <c r="EH14" s="40"/>
      <c r="EI14" s="40"/>
      <c r="EJ14" s="40"/>
      <c r="EK14" s="40"/>
      <c r="EL14" s="40"/>
      <c r="EM14" s="40"/>
      <c r="EN14" s="40"/>
      <c r="EO14" s="40"/>
      <c r="EP14" s="40"/>
      <c r="EQ14" s="40"/>
      <c r="ER14" s="40"/>
      <c r="ES14" s="40"/>
      <c r="ET14" s="40"/>
      <c r="EU14" s="40"/>
      <c r="EV14" s="40"/>
      <c r="EW14" s="40"/>
      <c r="EX14" s="40"/>
      <c r="EY14" s="40"/>
      <c r="EZ14" s="40"/>
      <c r="FA14" s="40"/>
      <c r="FB14" s="40"/>
      <c r="FC14" s="40"/>
      <c r="FD14" s="40"/>
      <c r="FE14" s="40"/>
    </row>
    <row r="15" spans="1:161" s="15" customFormat="1" ht="16.5" customHeight="1" x14ac:dyDescent="0.2">
      <c r="A15" s="55" t="s">
        <v>58</v>
      </c>
      <c r="B15" s="55"/>
      <c r="C15" s="55"/>
      <c r="D15" s="55"/>
      <c r="E15" s="55"/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66"/>
      <c r="X15" s="66"/>
      <c r="Y15" s="66"/>
      <c r="Z15" s="66"/>
      <c r="AA15" s="66"/>
      <c r="AB15" s="66"/>
      <c r="AC15" s="66"/>
      <c r="AD15" s="66"/>
      <c r="AE15" s="66"/>
      <c r="AF15" s="66"/>
      <c r="AG15" s="66"/>
      <c r="AH15" s="66"/>
      <c r="AI15" s="66"/>
      <c r="AJ15" s="66"/>
      <c r="AK15" s="66"/>
      <c r="AL15" s="66"/>
      <c r="AM15" s="66"/>
      <c r="AN15" s="66"/>
      <c r="AO15" s="66"/>
      <c r="AP15" s="66"/>
      <c r="AQ15" s="66"/>
      <c r="AR15" s="66"/>
      <c r="AS15" s="67"/>
      <c r="AT15" s="67"/>
      <c r="AU15" s="67"/>
      <c r="AV15" s="67"/>
      <c r="AW15" s="67"/>
      <c r="AX15" s="67"/>
      <c r="AY15" s="67"/>
      <c r="AZ15" s="67"/>
      <c r="BA15" s="67"/>
      <c r="BB15" s="67"/>
      <c r="BC15" s="67"/>
      <c r="BD15" s="67"/>
      <c r="BE15" s="67"/>
      <c r="BF15" s="67"/>
      <c r="BG15" s="67"/>
      <c r="BH15" s="67"/>
      <c r="BI15" s="67"/>
      <c r="BJ15" s="67"/>
      <c r="BK15" s="67"/>
      <c r="BL15" s="67"/>
      <c r="BM15" s="67"/>
      <c r="BN15" s="67"/>
      <c r="BO15" s="55"/>
      <c r="BP15" s="55"/>
      <c r="BQ15" s="55"/>
      <c r="BR15" s="55"/>
      <c r="BS15" s="55"/>
      <c r="BT15" s="55"/>
      <c r="BU15" s="55"/>
      <c r="BV15" s="55"/>
      <c r="BW15" s="55"/>
      <c r="BX15" s="55"/>
      <c r="BY15" s="55"/>
      <c r="BZ15" s="55"/>
      <c r="CA15" s="55"/>
      <c r="CB15" s="55"/>
      <c r="CC15" s="55"/>
      <c r="CD15" s="55"/>
      <c r="CE15" s="55"/>
      <c r="CF15" s="55"/>
      <c r="CG15" s="55"/>
      <c r="CH15" s="55"/>
      <c r="CI15" s="55"/>
      <c r="CJ15" s="55"/>
      <c r="CK15" s="55"/>
      <c r="CL15" s="55"/>
      <c r="CM15" s="55"/>
      <c r="CN15" s="55"/>
      <c r="CO15" s="55"/>
      <c r="CP15" s="55"/>
      <c r="CQ15" s="55"/>
      <c r="CR15" s="55"/>
      <c r="CS15" s="55"/>
      <c r="CT15" s="55"/>
      <c r="CU15" s="55"/>
      <c r="CV15" s="55"/>
      <c r="CW15" s="55"/>
      <c r="CX15" s="55"/>
      <c r="CY15" s="55"/>
      <c r="CZ15" s="55"/>
      <c r="DA15" s="55"/>
      <c r="DB15" s="55"/>
      <c r="DC15" s="55"/>
      <c r="DD15" s="55"/>
      <c r="DE15" s="55"/>
      <c r="DF15" s="55"/>
      <c r="DG15" s="55"/>
      <c r="DH15" s="55"/>
      <c r="DI15" s="55"/>
      <c r="DJ15" s="55"/>
      <c r="DK15" s="55"/>
      <c r="DL15" s="55"/>
      <c r="DM15" s="55"/>
      <c r="DN15" s="55"/>
      <c r="DO15" s="55"/>
      <c r="DP15" s="55"/>
      <c r="DQ15" s="55"/>
      <c r="DR15" s="55"/>
      <c r="DS15" s="55"/>
      <c r="DT15" s="55"/>
      <c r="DU15" s="55"/>
      <c r="DV15" s="55"/>
      <c r="DW15" s="55"/>
      <c r="DX15" s="55"/>
      <c r="DY15" s="55"/>
      <c r="DZ15" s="55"/>
      <c r="EA15" s="55"/>
      <c r="EB15" s="55"/>
      <c r="EC15" s="55"/>
      <c r="ED15" s="55"/>
      <c r="EE15" s="55"/>
      <c r="EF15" s="55"/>
      <c r="EG15" s="55"/>
      <c r="EH15" s="55"/>
      <c r="EI15" s="55"/>
      <c r="EJ15" s="55"/>
      <c r="EK15" s="55"/>
      <c r="EL15" s="55"/>
      <c r="EM15" s="55"/>
      <c r="EN15" s="55"/>
      <c r="EO15" s="55"/>
      <c r="EP15" s="55"/>
      <c r="EQ15" s="55"/>
      <c r="ER15" s="55"/>
      <c r="ES15" s="55"/>
      <c r="ET15" s="55"/>
      <c r="EU15" s="55"/>
      <c r="EV15" s="55"/>
      <c r="EW15" s="55"/>
      <c r="EX15" s="55"/>
      <c r="EY15" s="55"/>
      <c r="EZ15" s="55"/>
      <c r="FA15" s="55"/>
      <c r="FB15" s="55"/>
      <c r="FC15" s="55"/>
      <c r="FD15" s="55"/>
      <c r="FE15" s="55"/>
    </row>
  </sheetData>
  <mergeCells count="33">
    <mergeCell ref="DZ14:FE14"/>
    <mergeCell ref="A15:V15"/>
    <mergeCell ref="W15:AR15"/>
    <mergeCell ref="AS15:BN15"/>
    <mergeCell ref="BO15:CS15"/>
    <mergeCell ref="CT15:DY15"/>
    <mergeCell ref="DZ15:FE15"/>
    <mergeCell ref="A14:V14"/>
    <mergeCell ref="W14:AR14"/>
    <mergeCell ref="AS14:BN14"/>
    <mergeCell ref="BO14:CS14"/>
    <mergeCell ref="CT14:DY14"/>
    <mergeCell ref="CT12:DY12"/>
    <mergeCell ref="DZ12:FE12"/>
    <mergeCell ref="A13:V13"/>
    <mergeCell ref="W13:AR13"/>
    <mergeCell ref="AS13:BN13"/>
    <mergeCell ref="BO13:CS13"/>
    <mergeCell ref="CT13:DY13"/>
    <mergeCell ref="DZ13:FE13"/>
    <mergeCell ref="BR8:CI8"/>
    <mergeCell ref="A9:R9"/>
    <mergeCell ref="A10:R10"/>
    <mergeCell ref="A12:V12"/>
    <mergeCell ref="W12:AR12"/>
    <mergeCell ref="AS12:BN12"/>
    <mergeCell ref="BO12:CS12"/>
    <mergeCell ref="A4:FE4"/>
    <mergeCell ref="CI5:EO5"/>
    <mergeCell ref="CI6:EO6"/>
    <mergeCell ref="BR7:CI7"/>
    <mergeCell ref="CJ7:CM7"/>
    <mergeCell ref="CN7:CQ7"/>
  </mergeCells>
  <pageMargins left="0.59055118110236249" right="0.51181102362204722" top="0.78740157480314954" bottom="0.39370078740157477" header="0.19685039370078738" footer="0.19685039370078738"/>
  <pageSetup paperSize="9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E9"/>
  <sheetViews>
    <sheetView workbookViewId="0">
      <selection activeCell="EL18" sqref="EL18:FE18"/>
    </sheetView>
  </sheetViews>
  <sheetFormatPr defaultColWidth="0.85546875" defaultRowHeight="15" x14ac:dyDescent="0.25"/>
  <cols>
    <col min="1" max="16384" width="0.85546875" style="1"/>
  </cols>
  <sheetData>
    <row r="1" spans="1:161" x14ac:dyDescent="0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FE1" s="6" t="s">
        <v>59</v>
      </c>
    </row>
    <row r="2" spans="1:161" s="2" customFormat="1" ht="12.75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</row>
    <row r="3" spans="1:161" s="2" customFormat="1" ht="12.75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</row>
    <row r="4" spans="1:161" s="7" customFormat="1" ht="46.5" customHeight="1" x14ac:dyDescent="0.25">
      <c r="A4" s="69" t="s">
        <v>60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  <c r="BO4" s="17"/>
      <c r="BP4" s="17"/>
      <c r="BQ4" s="17"/>
      <c r="BR4" s="17"/>
      <c r="BS4" s="17"/>
      <c r="BT4" s="17"/>
      <c r="BU4" s="17"/>
      <c r="BV4" s="17"/>
      <c r="BW4" s="17"/>
      <c r="BX4" s="17"/>
      <c r="BY4" s="17"/>
      <c r="BZ4" s="17"/>
      <c r="CA4" s="17"/>
      <c r="CB4" s="17"/>
      <c r="CC4" s="17"/>
      <c r="CD4" s="17"/>
      <c r="CE4" s="17"/>
      <c r="CF4" s="17"/>
      <c r="CG4" s="17"/>
      <c r="CH4" s="17"/>
      <c r="CI4" s="17"/>
      <c r="CJ4" s="17"/>
      <c r="CK4" s="17"/>
      <c r="CL4" s="17"/>
      <c r="CM4" s="17"/>
      <c r="CN4" s="17"/>
      <c r="CO4" s="17"/>
      <c r="CP4" s="17"/>
      <c r="CQ4" s="17"/>
      <c r="CR4" s="17"/>
      <c r="CS4" s="17"/>
      <c r="CT4" s="17"/>
      <c r="CU4" s="17"/>
      <c r="CV4" s="17"/>
      <c r="CW4" s="17"/>
      <c r="CX4" s="17"/>
      <c r="CY4" s="17"/>
      <c r="CZ4" s="17"/>
      <c r="DA4" s="17"/>
      <c r="DB4" s="17"/>
      <c r="DC4" s="17"/>
      <c r="DD4" s="17"/>
      <c r="DE4" s="17"/>
      <c r="DF4" s="17"/>
      <c r="DG4" s="17"/>
      <c r="DH4" s="17"/>
      <c r="DI4" s="17"/>
      <c r="DJ4" s="17"/>
      <c r="DK4" s="17"/>
      <c r="DL4" s="17"/>
      <c r="DM4" s="17"/>
      <c r="DN4" s="17"/>
      <c r="DO4" s="17"/>
      <c r="DP4" s="17"/>
      <c r="DQ4" s="17"/>
      <c r="DR4" s="17"/>
      <c r="DS4" s="17"/>
      <c r="DT4" s="17"/>
      <c r="DU4" s="17"/>
      <c r="DV4" s="17"/>
      <c r="DW4" s="17"/>
      <c r="DX4" s="17"/>
      <c r="DY4" s="17"/>
      <c r="DZ4" s="17"/>
      <c r="EA4" s="17"/>
      <c r="EB4" s="17"/>
      <c r="EC4" s="17"/>
      <c r="ED4" s="17"/>
      <c r="EE4" s="17"/>
      <c r="EF4" s="17"/>
      <c r="EG4" s="17"/>
      <c r="EH4" s="17"/>
      <c r="EI4" s="17"/>
      <c r="EJ4" s="17"/>
      <c r="EK4" s="17"/>
      <c r="EL4" s="17"/>
      <c r="EM4" s="17"/>
      <c r="EN4" s="17"/>
      <c r="EO4" s="17"/>
      <c r="EP4" s="17"/>
      <c r="EQ4" s="17"/>
      <c r="ER4" s="17"/>
      <c r="ES4" s="17"/>
      <c r="ET4" s="17"/>
      <c r="EU4" s="17"/>
      <c r="EV4" s="17"/>
      <c r="EW4" s="17"/>
      <c r="EX4" s="17"/>
      <c r="EY4" s="17"/>
      <c r="EZ4" s="17"/>
      <c r="FA4" s="17"/>
      <c r="FB4" s="17"/>
      <c r="FC4" s="17"/>
      <c r="FD4" s="17"/>
      <c r="FE4" s="17"/>
    </row>
    <row r="5" spans="1:161" s="7" customFormat="1" ht="15.75" x14ac:dyDescent="0.25"/>
    <row r="6" spans="1:161" s="15" customFormat="1" ht="64.5" customHeight="1" x14ac:dyDescent="0.2">
      <c r="A6" s="70" t="s">
        <v>61</v>
      </c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 t="s">
        <v>62</v>
      </c>
      <c r="T6" s="70"/>
      <c r="U6" s="70"/>
      <c r="V6" s="70"/>
      <c r="W6" s="70"/>
      <c r="X6" s="70"/>
      <c r="Y6" s="70"/>
      <c r="Z6" s="70"/>
      <c r="AA6" s="70"/>
      <c r="AB6" s="70"/>
      <c r="AC6" s="70"/>
      <c r="AD6" s="70"/>
      <c r="AE6" s="70"/>
      <c r="AF6" s="70"/>
      <c r="AG6" s="70"/>
      <c r="AH6" s="70"/>
      <c r="AI6" s="70"/>
      <c r="AJ6" s="70"/>
      <c r="AK6" s="70"/>
      <c r="AL6" s="70"/>
      <c r="AM6" s="70"/>
      <c r="AN6" s="70" t="s">
        <v>63</v>
      </c>
      <c r="AO6" s="70"/>
      <c r="AP6" s="70"/>
      <c r="AQ6" s="70"/>
      <c r="AR6" s="70"/>
      <c r="AS6" s="70"/>
      <c r="AT6" s="70"/>
      <c r="AU6" s="70"/>
      <c r="AV6" s="70"/>
      <c r="AW6" s="70"/>
      <c r="AX6" s="70"/>
      <c r="AY6" s="70"/>
      <c r="AZ6" s="70"/>
      <c r="BA6" s="70"/>
      <c r="BB6" s="70"/>
      <c r="BC6" s="70"/>
      <c r="BD6" s="70"/>
      <c r="BE6" s="70"/>
      <c r="BF6" s="70"/>
      <c r="BG6" s="70"/>
      <c r="BH6" s="70"/>
      <c r="BI6" s="70" t="s">
        <v>64</v>
      </c>
      <c r="BJ6" s="70"/>
      <c r="BK6" s="70"/>
      <c r="BL6" s="70"/>
      <c r="BM6" s="70"/>
      <c r="BN6" s="70"/>
      <c r="BO6" s="70"/>
      <c r="BP6" s="70"/>
      <c r="BQ6" s="70"/>
      <c r="BR6" s="70"/>
      <c r="BS6" s="70"/>
      <c r="BT6" s="70"/>
      <c r="BU6" s="70"/>
      <c r="BV6" s="70"/>
      <c r="BW6" s="70"/>
      <c r="BX6" s="70"/>
      <c r="BY6" s="70"/>
      <c r="BZ6" s="70"/>
      <c r="CA6" s="70"/>
      <c r="CB6" s="70"/>
      <c r="CC6" s="70"/>
      <c r="CD6" s="70" t="s">
        <v>65</v>
      </c>
      <c r="CE6" s="70"/>
      <c r="CF6" s="70"/>
      <c r="CG6" s="70"/>
      <c r="CH6" s="70"/>
      <c r="CI6" s="70"/>
      <c r="CJ6" s="70"/>
      <c r="CK6" s="70"/>
      <c r="CL6" s="70"/>
      <c r="CM6" s="70"/>
      <c r="CN6" s="70"/>
      <c r="CO6" s="70"/>
      <c r="CP6" s="70"/>
      <c r="CQ6" s="70"/>
      <c r="CR6" s="70"/>
      <c r="CS6" s="70"/>
      <c r="CT6" s="70"/>
      <c r="CU6" s="70"/>
      <c r="CV6" s="70"/>
      <c r="CW6" s="70"/>
      <c r="CX6" s="70"/>
      <c r="CY6" s="70"/>
      <c r="CZ6" s="70"/>
      <c r="DA6" s="70"/>
      <c r="DB6" s="70" t="s">
        <v>66</v>
      </c>
      <c r="DC6" s="70"/>
      <c r="DD6" s="70"/>
      <c r="DE6" s="70"/>
      <c r="DF6" s="70"/>
      <c r="DG6" s="70"/>
      <c r="DH6" s="70"/>
      <c r="DI6" s="70"/>
      <c r="DJ6" s="70"/>
      <c r="DK6" s="70"/>
      <c r="DL6" s="70"/>
      <c r="DM6" s="70"/>
      <c r="DN6" s="70"/>
      <c r="DO6" s="70"/>
      <c r="DP6" s="70"/>
      <c r="DQ6" s="70"/>
      <c r="DR6" s="70" t="s">
        <v>67</v>
      </c>
      <c r="DS6" s="70"/>
      <c r="DT6" s="70"/>
      <c r="DU6" s="70"/>
      <c r="DV6" s="70"/>
      <c r="DW6" s="70"/>
      <c r="DX6" s="70"/>
      <c r="DY6" s="70"/>
      <c r="DZ6" s="70"/>
      <c r="EA6" s="70"/>
      <c r="EB6" s="70"/>
      <c r="EC6" s="70"/>
      <c r="ED6" s="70"/>
      <c r="EE6" s="70"/>
      <c r="EF6" s="70"/>
      <c r="EG6" s="70"/>
      <c r="EH6" s="70"/>
      <c r="EI6" s="70"/>
      <c r="EJ6" s="70"/>
      <c r="EK6" s="70"/>
      <c r="EL6" s="70"/>
      <c r="EM6" s="70"/>
      <c r="EN6" s="70" t="s">
        <v>68</v>
      </c>
      <c r="EO6" s="70"/>
      <c r="EP6" s="70"/>
      <c r="EQ6" s="70"/>
      <c r="ER6" s="70"/>
      <c r="ES6" s="70"/>
      <c r="ET6" s="70"/>
      <c r="EU6" s="70"/>
      <c r="EV6" s="70"/>
      <c r="EW6" s="70"/>
      <c r="EX6" s="70"/>
      <c r="EY6" s="70"/>
      <c r="EZ6" s="70"/>
      <c r="FA6" s="70"/>
      <c r="FB6" s="70"/>
      <c r="FC6" s="70"/>
      <c r="FD6" s="70"/>
      <c r="FE6" s="70"/>
    </row>
    <row r="7" spans="1:161" s="14" customFormat="1" ht="12" x14ac:dyDescent="0.2">
      <c r="A7" s="48">
        <v>1</v>
      </c>
      <c r="B7" s="48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>
        <v>2</v>
      </c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  <c r="AG7" s="48"/>
      <c r="AH7" s="48"/>
      <c r="AI7" s="48"/>
      <c r="AJ7" s="48"/>
      <c r="AK7" s="48"/>
      <c r="AL7" s="48"/>
      <c r="AM7" s="48"/>
      <c r="AN7" s="48">
        <v>3</v>
      </c>
      <c r="AO7" s="48"/>
      <c r="AP7" s="48"/>
      <c r="AQ7" s="48"/>
      <c r="AR7" s="48"/>
      <c r="AS7" s="48"/>
      <c r="AT7" s="48"/>
      <c r="AU7" s="48"/>
      <c r="AV7" s="48"/>
      <c r="AW7" s="48"/>
      <c r="AX7" s="48"/>
      <c r="AY7" s="48"/>
      <c r="AZ7" s="48"/>
      <c r="BA7" s="48"/>
      <c r="BB7" s="48"/>
      <c r="BC7" s="48"/>
      <c r="BD7" s="48"/>
      <c r="BE7" s="48"/>
      <c r="BF7" s="48"/>
      <c r="BG7" s="48"/>
      <c r="BH7" s="48"/>
      <c r="BI7" s="48">
        <v>4</v>
      </c>
      <c r="BJ7" s="48"/>
      <c r="BK7" s="48"/>
      <c r="BL7" s="48"/>
      <c r="BM7" s="48"/>
      <c r="BN7" s="48"/>
      <c r="BO7" s="48"/>
      <c r="BP7" s="48"/>
      <c r="BQ7" s="48"/>
      <c r="BR7" s="48"/>
      <c r="BS7" s="48"/>
      <c r="BT7" s="48"/>
      <c r="BU7" s="48"/>
      <c r="BV7" s="48"/>
      <c r="BW7" s="48"/>
      <c r="BX7" s="48"/>
      <c r="BY7" s="48"/>
      <c r="BZ7" s="48"/>
      <c r="CA7" s="48"/>
      <c r="CB7" s="48"/>
      <c r="CC7" s="48"/>
      <c r="CD7" s="48">
        <v>5</v>
      </c>
      <c r="CE7" s="48"/>
      <c r="CF7" s="48"/>
      <c r="CG7" s="48"/>
      <c r="CH7" s="48"/>
      <c r="CI7" s="48"/>
      <c r="CJ7" s="48"/>
      <c r="CK7" s="48"/>
      <c r="CL7" s="48"/>
      <c r="CM7" s="48"/>
      <c r="CN7" s="48"/>
      <c r="CO7" s="48"/>
      <c r="CP7" s="48"/>
      <c r="CQ7" s="48"/>
      <c r="CR7" s="48"/>
      <c r="CS7" s="48"/>
      <c r="CT7" s="48"/>
      <c r="CU7" s="48"/>
      <c r="CV7" s="48"/>
      <c r="CW7" s="48"/>
      <c r="CX7" s="48"/>
      <c r="CY7" s="48"/>
      <c r="CZ7" s="48"/>
      <c r="DA7" s="48"/>
      <c r="DB7" s="48">
        <v>6</v>
      </c>
      <c r="DC7" s="48"/>
      <c r="DD7" s="48"/>
      <c r="DE7" s="48"/>
      <c r="DF7" s="48"/>
      <c r="DG7" s="48"/>
      <c r="DH7" s="48"/>
      <c r="DI7" s="48"/>
      <c r="DJ7" s="48"/>
      <c r="DK7" s="48"/>
      <c r="DL7" s="48"/>
      <c r="DM7" s="48"/>
      <c r="DN7" s="48"/>
      <c r="DO7" s="48"/>
      <c r="DP7" s="48"/>
      <c r="DQ7" s="48"/>
      <c r="DR7" s="48">
        <v>7</v>
      </c>
      <c r="DS7" s="48"/>
      <c r="DT7" s="48"/>
      <c r="DU7" s="48"/>
      <c r="DV7" s="48"/>
      <c r="DW7" s="48"/>
      <c r="DX7" s="48"/>
      <c r="DY7" s="48"/>
      <c r="DZ7" s="48"/>
      <c r="EA7" s="48"/>
      <c r="EB7" s="48"/>
      <c r="EC7" s="48"/>
      <c r="ED7" s="48"/>
      <c r="EE7" s="48"/>
      <c r="EF7" s="48"/>
      <c r="EG7" s="48"/>
      <c r="EH7" s="48"/>
      <c r="EI7" s="48"/>
      <c r="EJ7" s="48"/>
      <c r="EK7" s="48"/>
      <c r="EL7" s="48"/>
      <c r="EM7" s="48"/>
      <c r="EN7" s="48">
        <v>8</v>
      </c>
      <c r="EO7" s="48"/>
      <c r="EP7" s="48"/>
      <c r="EQ7" s="48"/>
      <c r="ER7" s="48"/>
      <c r="ES7" s="48"/>
      <c r="ET7" s="48"/>
      <c r="EU7" s="48"/>
      <c r="EV7" s="48"/>
      <c r="EW7" s="48"/>
      <c r="EX7" s="48"/>
      <c r="EY7" s="48"/>
      <c r="EZ7" s="48"/>
      <c r="FA7" s="48"/>
      <c r="FB7" s="48"/>
      <c r="FC7" s="48"/>
      <c r="FD7" s="48"/>
      <c r="FE7" s="48"/>
    </row>
    <row r="8" spans="1:161" s="15" customFormat="1" ht="12" x14ac:dyDescent="0.2">
      <c r="A8" s="70" t="s">
        <v>69</v>
      </c>
      <c r="B8" s="70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 t="s">
        <v>70</v>
      </c>
      <c r="T8" s="70"/>
      <c r="U8" s="70"/>
      <c r="V8" s="70"/>
      <c r="W8" s="70"/>
      <c r="X8" s="70"/>
      <c r="Y8" s="70"/>
      <c r="Z8" s="70"/>
      <c r="AA8" s="70"/>
      <c r="AB8" s="70"/>
      <c r="AC8" s="70"/>
      <c r="AD8" s="70"/>
      <c r="AE8" s="70"/>
      <c r="AF8" s="70"/>
      <c r="AG8" s="70"/>
      <c r="AH8" s="70"/>
      <c r="AI8" s="70"/>
      <c r="AJ8" s="70"/>
      <c r="AK8" s="70"/>
      <c r="AL8" s="70"/>
      <c r="AM8" s="70"/>
      <c r="AN8" s="40">
        <f>11</f>
        <v>11</v>
      </c>
      <c r="AO8" s="40"/>
      <c r="AP8" s="40"/>
      <c r="AQ8" s="40"/>
      <c r="AR8" s="40"/>
      <c r="AS8" s="40"/>
      <c r="AT8" s="40"/>
      <c r="AU8" s="40"/>
      <c r="AV8" s="40"/>
      <c r="AW8" s="40"/>
      <c r="AX8" s="40"/>
      <c r="AY8" s="40"/>
      <c r="AZ8" s="40"/>
      <c r="BA8" s="40"/>
      <c r="BB8" s="40"/>
      <c r="BC8" s="40"/>
      <c r="BD8" s="40"/>
      <c r="BE8" s="40"/>
      <c r="BF8" s="40"/>
      <c r="BG8" s="40"/>
      <c r="BH8" s="40"/>
      <c r="BI8" s="57">
        <f>стр.1!DR18-стр.1!EL18</f>
        <v>0.43158599999999936</v>
      </c>
      <c r="BJ8" s="57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/>
      <c r="BZ8" s="57"/>
      <c r="CA8" s="57"/>
      <c r="CB8" s="57"/>
      <c r="CC8" s="57"/>
      <c r="CD8" s="40">
        <f>0.0296129+3.86255</f>
        <v>3.8921629000000002</v>
      </c>
      <c r="CE8" s="40"/>
      <c r="CF8" s="40"/>
      <c r="CG8" s="40"/>
      <c r="CH8" s="40"/>
      <c r="CI8" s="40"/>
      <c r="CJ8" s="40"/>
      <c r="CK8" s="40"/>
      <c r="CL8" s="40"/>
      <c r="CM8" s="40"/>
      <c r="CN8" s="40"/>
      <c r="CO8" s="40"/>
      <c r="CP8" s="40"/>
      <c r="CQ8" s="40"/>
      <c r="CR8" s="40"/>
      <c r="CS8" s="40"/>
      <c r="CT8" s="40"/>
      <c r="CU8" s="40"/>
      <c r="CV8" s="40"/>
      <c r="CW8" s="40"/>
      <c r="CX8" s="40"/>
      <c r="CY8" s="40"/>
      <c r="CZ8" s="40"/>
      <c r="DA8" s="40"/>
      <c r="DB8" s="40">
        <f>AN8-CD8</f>
        <v>7.1078370999999994</v>
      </c>
      <c r="DC8" s="40"/>
      <c r="DD8" s="40"/>
      <c r="DE8" s="40"/>
      <c r="DF8" s="40"/>
      <c r="DG8" s="40"/>
      <c r="DH8" s="40"/>
      <c r="DI8" s="40"/>
      <c r="DJ8" s="40"/>
      <c r="DK8" s="40"/>
      <c r="DL8" s="40"/>
      <c r="DM8" s="40"/>
      <c r="DN8" s="40"/>
      <c r="DO8" s="40"/>
      <c r="DP8" s="40"/>
      <c r="DQ8" s="40"/>
      <c r="DR8" s="71" t="s">
        <v>47</v>
      </c>
      <c r="DS8" s="71"/>
      <c r="DT8" s="71"/>
      <c r="DU8" s="71"/>
      <c r="DV8" s="71"/>
      <c r="DW8" s="71"/>
      <c r="DX8" s="71"/>
      <c r="DY8" s="71"/>
      <c r="DZ8" s="71"/>
      <c r="EA8" s="71"/>
      <c r="EB8" s="71"/>
      <c r="EC8" s="71"/>
      <c r="ED8" s="71"/>
      <c r="EE8" s="71"/>
      <c r="EF8" s="71"/>
      <c r="EG8" s="71"/>
      <c r="EH8" s="71"/>
      <c r="EI8" s="71"/>
      <c r="EJ8" s="71"/>
      <c r="EK8" s="71"/>
      <c r="EL8" s="71"/>
      <c r="EM8" s="71"/>
      <c r="EN8" s="70" t="s">
        <v>47</v>
      </c>
      <c r="EO8" s="70"/>
      <c r="EP8" s="70"/>
      <c r="EQ8" s="70"/>
      <c r="ER8" s="70"/>
      <c r="ES8" s="70"/>
      <c r="ET8" s="70"/>
      <c r="EU8" s="70"/>
      <c r="EV8" s="70"/>
      <c r="EW8" s="70"/>
      <c r="EX8" s="70"/>
      <c r="EY8" s="70"/>
      <c r="EZ8" s="70"/>
      <c r="FA8" s="70"/>
      <c r="FB8" s="70"/>
      <c r="FC8" s="70"/>
      <c r="FD8" s="70"/>
      <c r="FE8" s="70"/>
    </row>
    <row r="9" spans="1:161" s="15" customFormat="1" ht="12" x14ac:dyDescent="0.2">
      <c r="A9" s="56"/>
      <c r="B9" s="56"/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  <c r="W9" s="56"/>
      <c r="X9" s="56"/>
      <c r="Y9" s="56"/>
      <c r="Z9" s="56"/>
      <c r="AA9" s="56"/>
      <c r="AB9" s="56"/>
      <c r="AC9" s="56"/>
      <c r="AD9" s="56"/>
      <c r="AE9" s="56"/>
      <c r="AF9" s="56"/>
      <c r="AG9" s="56"/>
      <c r="AH9" s="56"/>
      <c r="AI9" s="56"/>
      <c r="AJ9" s="56"/>
      <c r="AK9" s="56"/>
      <c r="AL9" s="56"/>
      <c r="AM9" s="56"/>
      <c r="AN9" s="55"/>
      <c r="AO9" s="55"/>
      <c r="AP9" s="55"/>
      <c r="AQ9" s="55"/>
      <c r="AR9" s="55"/>
      <c r="AS9" s="55"/>
      <c r="AT9" s="55"/>
      <c r="AU9" s="55"/>
      <c r="AV9" s="55"/>
      <c r="AW9" s="55"/>
      <c r="AX9" s="55"/>
      <c r="AY9" s="55"/>
      <c r="AZ9" s="55"/>
      <c r="BA9" s="55"/>
      <c r="BB9" s="55"/>
      <c r="BC9" s="55"/>
      <c r="BD9" s="55"/>
      <c r="BE9" s="55"/>
      <c r="BF9" s="55"/>
      <c r="BG9" s="55"/>
      <c r="BH9" s="55"/>
      <c r="BI9" s="55"/>
      <c r="BJ9" s="55"/>
      <c r="BK9" s="55"/>
      <c r="BL9" s="55"/>
      <c r="BM9" s="55"/>
      <c r="BN9" s="55"/>
      <c r="BO9" s="55"/>
      <c r="BP9" s="55"/>
      <c r="BQ9" s="55"/>
      <c r="BR9" s="55"/>
      <c r="BS9" s="55"/>
      <c r="BT9" s="55"/>
      <c r="BU9" s="55"/>
      <c r="BV9" s="55"/>
      <c r="BW9" s="55"/>
      <c r="BX9" s="55"/>
      <c r="BY9" s="55"/>
      <c r="BZ9" s="55"/>
      <c r="CA9" s="55"/>
      <c r="CB9" s="55"/>
      <c r="CC9" s="55"/>
      <c r="CD9" s="55"/>
      <c r="CE9" s="55"/>
      <c r="CF9" s="55"/>
      <c r="CG9" s="55"/>
      <c r="CH9" s="55"/>
      <c r="CI9" s="55"/>
      <c r="CJ9" s="55"/>
      <c r="CK9" s="55"/>
      <c r="CL9" s="55"/>
      <c r="CM9" s="55"/>
      <c r="CN9" s="55"/>
      <c r="CO9" s="55"/>
      <c r="CP9" s="55"/>
      <c r="CQ9" s="55"/>
      <c r="CR9" s="55"/>
      <c r="CS9" s="55"/>
      <c r="CT9" s="55"/>
      <c r="CU9" s="55"/>
      <c r="CV9" s="55"/>
      <c r="CW9" s="55"/>
      <c r="CX9" s="55"/>
      <c r="CY9" s="55"/>
      <c r="CZ9" s="55"/>
      <c r="DA9" s="55"/>
      <c r="DB9" s="55"/>
      <c r="DC9" s="55"/>
      <c r="DD9" s="55"/>
      <c r="DE9" s="55"/>
      <c r="DF9" s="55"/>
      <c r="DG9" s="55"/>
      <c r="DH9" s="55"/>
      <c r="DI9" s="55"/>
      <c r="DJ9" s="55"/>
      <c r="DK9" s="55"/>
      <c r="DL9" s="55"/>
      <c r="DM9" s="55"/>
      <c r="DN9" s="55"/>
      <c r="DO9" s="55"/>
      <c r="DP9" s="55"/>
      <c r="DQ9" s="55"/>
      <c r="DR9" s="71"/>
      <c r="DS9" s="71"/>
      <c r="DT9" s="71"/>
      <c r="DU9" s="71"/>
      <c r="DV9" s="71"/>
      <c r="DW9" s="71"/>
      <c r="DX9" s="71"/>
      <c r="DY9" s="71"/>
      <c r="DZ9" s="71"/>
      <c r="EA9" s="71"/>
      <c r="EB9" s="71"/>
      <c r="EC9" s="71"/>
      <c r="ED9" s="71"/>
      <c r="EE9" s="71"/>
      <c r="EF9" s="71"/>
      <c r="EG9" s="71"/>
      <c r="EH9" s="71"/>
      <c r="EI9" s="71"/>
      <c r="EJ9" s="71"/>
      <c r="EK9" s="71"/>
      <c r="EL9" s="71"/>
      <c r="EM9" s="71"/>
      <c r="EN9" s="56"/>
      <c r="EO9" s="56"/>
      <c r="EP9" s="56"/>
      <c r="EQ9" s="56"/>
      <c r="ER9" s="56"/>
      <c r="ES9" s="56"/>
      <c r="ET9" s="56"/>
      <c r="EU9" s="56"/>
      <c r="EV9" s="56"/>
      <c r="EW9" s="56"/>
      <c r="EX9" s="56"/>
      <c r="EY9" s="56"/>
      <c r="EZ9" s="56"/>
      <c r="FA9" s="56"/>
      <c r="FB9" s="56"/>
      <c r="FC9" s="56"/>
      <c r="FD9" s="56"/>
      <c r="FE9" s="56"/>
    </row>
  </sheetData>
  <mergeCells count="33">
    <mergeCell ref="DB9:DQ9"/>
    <mergeCell ref="DR9:EM9"/>
    <mergeCell ref="EN9:FE9"/>
    <mergeCell ref="A9:R9"/>
    <mergeCell ref="S9:AM9"/>
    <mergeCell ref="AN9:BH9"/>
    <mergeCell ref="BI9:CC9"/>
    <mergeCell ref="CD9:DA9"/>
    <mergeCell ref="DB7:DQ7"/>
    <mergeCell ref="DR7:EM7"/>
    <mergeCell ref="EN7:FE7"/>
    <mergeCell ref="A8:R8"/>
    <mergeCell ref="S8:AM8"/>
    <mergeCell ref="AN8:BH8"/>
    <mergeCell ref="BI8:CC8"/>
    <mergeCell ref="CD8:DA8"/>
    <mergeCell ref="DB8:DQ8"/>
    <mergeCell ref="DR8:EM8"/>
    <mergeCell ref="EN8:FE8"/>
    <mergeCell ref="A7:R7"/>
    <mergeCell ref="S7:AM7"/>
    <mergeCell ref="AN7:BH7"/>
    <mergeCell ref="BI7:CC7"/>
    <mergeCell ref="CD7:DA7"/>
    <mergeCell ref="A4:FE4"/>
    <mergeCell ref="A6:R6"/>
    <mergeCell ref="S6:AM6"/>
    <mergeCell ref="AN6:BH6"/>
    <mergeCell ref="BI6:CC6"/>
    <mergeCell ref="CD6:DA6"/>
    <mergeCell ref="DB6:DQ6"/>
    <mergeCell ref="DR6:EM6"/>
    <mergeCell ref="EN6:FE6"/>
  </mergeCells>
  <pageMargins left="0.59055118110236249" right="0.51181102362204722" top="0.78740157480314954" bottom="0.39370078740157477" header="0.19685039370078738" footer="0.19685039370078738"/>
  <pageSetup paperSize="9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4</vt:i4>
      </vt:variant>
    </vt:vector>
  </HeadingPairs>
  <TitlesOfParts>
    <vt:vector size="9" baseType="lpstr">
      <vt:lpstr>стр.1</vt:lpstr>
      <vt:lpstr>стр.2</vt:lpstr>
      <vt:lpstr>стр.3</vt:lpstr>
      <vt:lpstr>стр.4</vt:lpstr>
      <vt:lpstr>стр.5</vt:lpstr>
      <vt:lpstr>стр.1!Область_печати</vt:lpstr>
      <vt:lpstr>стр.2!Область_печати</vt:lpstr>
      <vt:lpstr>стр.3!Область_печати</vt:lpstr>
      <vt:lpstr>стр.4!Область_печати</vt:lpstr>
    </vt:vector>
  </TitlesOfParts>
  <Company>КонсультантПлюс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Савельева Александра Андреевна</cp:lastModifiedBy>
  <cp:revision>3</cp:revision>
  <dcterms:created xsi:type="dcterms:W3CDTF">2008-10-01T13:21:49Z</dcterms:created>
  <dcterms:modified xsi:type="dcterms:W3CDTF">2025-09-03T03:53:59Z</dcterms:modified>
</cp:coreProperties>
</file>