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"/>
    </mc:Choice>
  </mc:AlternateContent>
  <bookViews>
    <workbookView xWindow="0" yWindow="0" windowWidth="28680" windowHeight="1171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2024" sheetId="5" r:id="rId4"/>
    <sheet name="стр.5" sheetId="6" state="hidden" r:id="rId5"/>
  </sheets>
  <definedNames>
    <definedName name="_xlnm.Print_Area" localSheetId="3">'2024'!$A$1:$FE$16</definedName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CJ14" i="3"/>
  <c r="AN8" i="6"/>
  <c r="BI8" i="6" l="1"/>
  <c r="EL14" i="3"/>
  <c r="DA14" i="3"/>
  <c r="DB8" i="6"/>
  <c r="K16" i="4"/>
  <c r="Z16" i="4" l="1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<sst xmlns="http://schemas.openxmlformats.org/spreadsheetml/2006/main" count="189" uniqueCount="93">
  <si>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</si>
  <si>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</si>
  <si>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</si>
  <si>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</si>
  <si>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</si>
  <si>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</si>
  <si>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</si>
  <si>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</si>
  <si>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</si>
  <si>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</si>
  <si>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</si>
  <si>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</si>
  <si>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</si>
  <si>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</si>
  <si>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</si>
  <si>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</si>
  <si>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</si>
  <si>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</si>
  <si>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</si>
  <si>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</si>
  <si>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</si>
  <si>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</si>
  <si>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</si>
  <si>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</si>
  <si>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</si>
  <si>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</si>
  <si>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</si>
  <si>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</si>
  <si>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</si>
  <si>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</si>
  <si>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</si>
  <si>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</si>
  <si>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</si>
  <si>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</si>
  <si>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</si>
  <si>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</si>
  <si>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</si>
  <si>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</si>
  <si>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</si>
  <si>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</si>
  <si>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</si>
  <si>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</si>
  <si>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</si>
  <si>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</si>
  <si>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</si>
  <si>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</si>
  <si>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</si>
  <si>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</si>
  <si>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</si>
  <si>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</si>
  <si>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</si>
  <si>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</si>
  <si>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</si>
  <si>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</si>
  <si>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</si>
  <si>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</si>
  <si>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</si>
  <si>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</si>
  <si>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</si>
  <si>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</si>
  <si>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</si>
  <si>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</si>
  <si>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</si>
  <si>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</si>
  <si>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</si>
  <si>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</si>
  <si>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</si>
  <si>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</si>
  <si>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</si>
  <si>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</si>
  <si>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</si>
  <si>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</si>
  <si>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  «СКИФАГРО-ДВ»</t>
  </si>
  <si>
    <t>АГРС-5,                 принадлежащая         АО «ДГК»</t>
  </si>
  <si>
    <t>2024 год</t>
  </si>
  <si>
    <t>ежегодно</t>
  </si>
  <si>
    <t>АО "ДГК"</t>
  </si>
  <si>
    <t>г.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</si>
  <si>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</si>
  <si>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t>на</t>
  </si>
  <si>
    <t>по транспортировке газа по магистральным газопроводам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</si>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</sst>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/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17" xfId="0" applyNumberFormat="1" applyFont="1" applyFill="1" applyBorder="1" applyAlignment="1">
      <alignment horizontal="center" vertical="top"/>
    </xf>
    <xf numFmtId="0" fontId="21" fillId="0" borderId="18" xfId="0" applyNumberFormat="1" applyFont="1" applyFill="1" applyBorder="1" applyAlignment="1">
      <alignment horizontal="center" vertical="top"/>
    </xf>
    <xf numFmtId="0" fontId="21" fillId="0" borderId="19" xfId="0" applyNumberFormat="1" applyFont="1" applyFill="1" applyBorder="1" applyAlignment="1">
      <alignment horizontal="center" vertical="top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16" xfId="0" applyNumberFormat="1" applyFont="1" applyFill="1" applyBorder="1" applyAlignment="1">
      <alignment horizontal="left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9" t="s">
        <v>11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40" t="s">
        <v>18</v>
      </c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1" t="s">
        <v>3</v>
      </c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</row>
    <row r="11" spans="1:161" s="11" customFormat="1" ht="15" customHeight="1" x14ac:dyDescent="0.25">
      <c r="BY11" s="14" t="s">
        <v>14</v>
      </c>
      <c r="BZ11" s="44" t="s">
        <v>70</v>
      </c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3">
        <v>20</v>
      </c>
      <c r="CS11" s="43"/>
      <c r="CT11" s="43"/>
      <c r="CU11" s="43"/>
      <c r="CV11" s="42" t="s">
        <v>19</v>
      </c>
      <c r="CW11" s="42"/>
      <c r="CX11" s="42"/>
      <c r="CY11" s="42"/>
      <c r="CZ11" s="15" t="s">
        <v>13</v>
      </c>
      <c r="DA11" s="15"/>
      <c r="DB11" s="15"/>
      <c r="DC11" s="15"/>
    </row>
    <row r="12" spans="1:161" s="16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45" t="s">
        <v>71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61" s="16" customFormat="1" ht="11.25" x14ac:dyDescent="0.2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6" customFormat="1" ht="11.25" x14ac:dyDescent="0.2"/>
    <row r="16" spans="1:161" s="6" customFormat="1" ht="67.5" customHeight="1" x14ac:dyDescent="0.2">
      <c r="A16" s="28" t="s">
        <v>5</v>
      </c>
      <c r="B16" s="28"/>
      <c r="C16" s="28"/>
      <c r="D16" s="28"/>
      <c r="E16" s="28"/>
      <c r="F16" s="28" t="s">
        <v>10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6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7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8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9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66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65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68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67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7" customFormat="1" ht="12" x14ac:dyDescent="0.2">
      <c r="A17" s="35">
        <v>1</v>
      </c>
      <c r="B17" s="36"/>
      <c r="C17" s="36"/>
      <c r="D17" s="36"/>
      <c r="E17" s="37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7" customFormat="1" ht="226.5" customHeight="1" x14ac:dyDescent="0.2">
      <c r="A18" s="30"/>
      <c r="B18" s="31"/>
      <c r="C18" s="31"/>
      <c r="D18" s="31"/>
      <c r="E18" s="32"/>
      <c r="F18" s="24" t="s">
        <v>17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50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33" t="s">
        <v>17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 t="s">
        <v>57</v>
      </c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27" t="s">
        <v>69</v>
      </c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8">
        <v>0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>
        <v>0</v>
      </c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4">
        <f>0.011*24*31</f>
        <v>8.1840000000000011</v>
      </c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8">
        <f>DR18-DA18-0.449736</f>
        <v>7.7342640000000014</v>
      </c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BY7" s="18" t="s">
        <v>21</v>
      </c>
      <c r="BZ7" s="51" t="str">
        <f>стр.1!BZ11</f>
        <v>август</v>
      </c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43">
        <v>20</v>
      </c>
      <c r="CS7" s="43"/>
      <c r="CT7" s="43"/>
      <c r="CU7" s="43"/>
      <c r="CV7" s="52" t="str">
        <f>стр.1!CV11</f>
        <v>23</v>
      </c>
      <c r="CW7" s="52"/>
      <c r="CX7" s="52"/>
      <c r="CY7" s="52"/>
      <c r="CZ7" s="15" t="s">
        <v>13</v>
      </c>
      <c r="DA7" s="15"/>
      <c r="DB7" s="15"/>
      <c r="DC7" s="15"/>
    </row>
    <row r="8" spans="1:161" s="16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48.75" customHeight="1" x14ac:dyDescent="0.2">
      <c r="A12" s="28" t="s">
        <v>5</v>
      </c>
      <c r="B12" s="28"/>
      <c r="C12" s="28"/>
      <c r="D12" s="28"/>
      <c r="E12" s="28"/>
      <c r="F12" s="28" t="s">
        <v>22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23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24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25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66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65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64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63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7" customFormat="1" ht="12" x14ac:dyDescent="0.2">
      <c r="A13" s="35">
        <v>1</v>
      </c>
      <c r="B13" s="36"/>
      <c r="C13" s="36"/>
      <c r="D13" s="36"/>
      <c r="E13" s="37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7" customFormat="1" ht="59.25" customHeight="1" x14ac:dyDescent="0.2">
      <c r="A14" s="30"/>
      <c r="B14" s="31"/>
      <c r="C14" s="31"/>
      <c r="D14" s="31"/>
      <c r="E14" s="32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2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34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 t="s">
        <v>56</v>
      </c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46" t="s">
        <v>51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4">
        <f>стр.1!CJ18</f>
        <v>0</v>
      </c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4">
        <f>стр.1!DR18</f>
        <v>8.1840000000000011</v>
      </c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40" t="str">
        <f>стр.1!CI9</f>
        <v>АО "Дальневосточная генерирующая компания"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61" s="11" customFormat="1" ht="15" customHeight="1" x14ac:dyDescent="0.25">
      <c r="CH7" s="18" t="s">
        <v>27</v>
      </c>
      <c r="CI7" s="51" t="str">
        <f>стр.1!BZ11</f>
        <v>август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43">
        <v>20</v>
      </c>
      <c r="DB7" s="43"/>
      <c r="DC7" s="43"/>
      <c r="DD7" s="43"/>
      <c r="DE7" s="52" t="str">
        <f>стр.1!CV11</f>
        <v>23</v>
      </c>
      <c r="DF7" s="52"/>
      <c r="DG7" s="52"/>
      <c r="DH7" s="52"/>
      <c r="DI7" s="15" t="s">
        <v>13</v>
      </c>
      <c r="DJ7" s="15"/>
      <c r="DK7" s="15"/>
      <c r="DL7" s="15"/>
    </row>
    <row r="8" spans="1:161" s="19" customFormat="1" ht="11.25" x14ac:dyDescent="0.2">
      <c r="CI8" s="58" t="s">
        <v>12</v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1:161" x14ac:dyDescent="0.25">
      <c r="A9" s="50" t="str">
        <f>стр.1!A13</f>
        <v>1-31 августа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6" customFormat="1" ht="11.25" x14ac:dyDescent="0.2"/>
    <row r="12" spans="1:161" s="6" customFormat="1" ht="12.75" customHeight="1" x14ac:dyDescent="0.2">
      <c r="A12" s="28" t="s">
        <v>28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22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29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6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9">
        <v>1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  <c r="BH13" s="59">
        <v>2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1"/>
      <c r="CP13" s="59">
        <v>3</v>
      </c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1"/>
      <c r="DX13" s="28" t="s">
        <v>30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6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9" t="s">
        <v>31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  <c r="BH14" s="59" t="s">
        <v>32</v>
      </c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1"/>
      <c r="CP14" s="59" t="s">
        <v>33</v>
      </c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1"/>
      <c r="DX14" s="28" t="s">
        <v>30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6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62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35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34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35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34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35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34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35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7" customFormat="1" ht="12" x14ac:dyDescent="0.2">
      <c r="A16" s="53" t="s">
        <v>36</v>
      </c>
      <c r="B16" s="54"/>
      <c r="C16" s="54"/>
      <c r="D16" s="54"/>
      <c r="E16" s="54"/>
      <c r="F16" s="54"/>
      <c r="G16" s="54"/>
      <c r="H16" s="54"/>
      <c r="I16" s="54"/>
      <c r="J16" s="20"/>
      <c r="K16" s="55" t="str">
        <f>стр.2!W14</f>
        <v>Газопровод-отвод к предприятию ОАО «СК «Агроэнерго»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>
        <f>стр.2!EL14</f>
        <v>7.7342640000000014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 t="s">
        <v>54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7" t="s">
        <v>54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6" t="s">
        <v>54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 t="s">
        <v>54</v>
      </c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 t="s">
        <v>54</v>
      </c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 t="s">
        <v>54</v>
      </c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 t="s">
        <v>54</v>
      </c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A16"/>
  <sheetViews>
    <sheetView tabSelected="1" zoomScale="120" zoomScaleNormal="120" zoomScaleSheetLayoutView="100" workbookViewId="0">
      <pane xSplit="66" ySplit="11" topLeftCell="BO12" activePane="bottomRight" state="frozen"/>
      <selection pane="topRight" activeCell="BO1" sqref="BO1"/>
      <selection pane="bottomLeft" activeCell="A12" sqref="A12"/>
      <selection pane="bottomRight" activeCell="ATK12" sqref="ATK12:AXA12"/>
    </sheetView>
  </sheetViews>
  <sheetFormatPr defaultColWidth="0.85546875" defaultRowHeight="15" x14ac:dyDescent="0.25"/>
  <cols>
    <col min="1" max="64" width="0.85546875" style="1"/>
    <col min="65" max="66" width="0.85546875" style="1" customWidth="1"/>
    <col min="67" max="80" width="0.85546875" style="1"/>
    <col min="81" max="81" width="0.42578125" style="1" customWidth="1"/>
    <col min="82" max="82" width="0.85546875" style="1" hidden="1" customWidth="1"/>
    <col min="83" max="83" width="0.42578125" style="1" hidden="1" customWidth="1"/>
    <col min="84" max="84" width="0.85546875" style="1" hidden="1" customWidth="1"/>
    <col min="85" max="85" width="0.140625" style="1" hidden="1" customWidth="1"/>
    <col min="86" max="86" width="0.85546875" style="1" hidden="1" customWidth="1"/>
    <col min="87" max="87" width="0.5703125" style="1" customWidth="1"/>
    <col min="88" max="89" width="0.85546875" style="1" hidden="1" customWidth="1"/>
    <col min="90" max="90" width="0.140625" style="1" hidden="1" customWidth="1"/>
    <col min="91" max="91" width="1.5703125" style="1" hidden="1" customWidth="1"/>
    <col min="92" max="92" width="1.5703125" style="1" customWidth="1"/>
    <col min="93" max="93" width="1.140625" style="1" customWidth="1"/>
    <col min="94" max="94" width="3.5703125" style="1" customWidth="1"/>
    <col min="95" max="95" width="0.28515625" style="1" hidden="1" customWidth="1"/>
    <col min="96" max="96" width="0.85546875" style="1" hidden="1" customWidth="1"/>
    <col min="97" max="97" width="1.42578125" style="1" hidden="1" customWidth="1"/>
    <col min="98" max="98" width="2.85546875" style="1" customWidth="1"/>
    <col min="99" max="111" width="0.85546875" style="1"/>
    <col min="112" max="112" width="2.85546875" style="1" customWidth="1"/>
    <col min="113" max="113" width="0.85546875" style="1"/>
    <col min="114" max="114" width="0.7109375" style="1" customWidth="1"/>
    <col min="115" max="115" width="0.85546875" style="1" hidden="1" customWidth="1"/>
    <col min="116" max="116" width="0.7109375" style="1" hidden="1" customWidth="1"/>
    <col min="117" max="118" width="0.85546875" style="1" hidden="1" customWidth="1"/>
    <col min="119" max="119" width="0.7109375" style="1" hidden="1" customWidth="1"/>
    <col min="120" max="120" width="0.85546875" style="1" hidden="1" customWidth="1"/>
    <col min="121" max="121" width="0.42578125" style="1" hidden="1" customWidth="1"/>
    <col min="122" max="122" width="0.85546875" style="1" hidden="1" customWidth="1"/>
    <col min="123" max="123" width="0.42578125" style="1" hidden="1" customWidth="1"/>
    <col min="124" max="125" width="0.85546875" style="1" hidden="1" customWidth="1"/>
    <col min="126" max="126" width="0.7109375" style="1" hidden="1" customWidth="1"/>
    <col min="127" max="129" width="0.85546875" style="1" hidden="1" customWidth="1"/>
    <col min="130" max="130" width="1.28515625" style="1" customWidth="1"/>
    <col min="131" max="147" width="0.85546875" style="1"/>
    <col min="148" max="148" width="0.7109375" style="1" customWidth="1"/>
    <col min="149" max="149" width="0.85546875" style="1" hidden="1" customWidth="1"/>
    <col min="150" max="150" width="1.7109375" style="1" customWidth="1"/>
    <col min="151" max="151" width="0.140625" style="1" customWidth="1"/>
    <col min="152" max="156" width="0.85546875" style="1" hidden="1" customWidth="1"/>
    <col min="157" max="157" width="0.140625" style="1" hidden="1" customWidth="1"/>
    <col min="158" max="161" width="0.85546875" style="1" hidden="1" customWidth="1"/>
    <col min="162" max="179" width="0.85546875" style="1"/>
    <col min="180" max="180" width="0.85546875" style="1" customWidth="1"/>
    <col min="181" max="181" width="2.5703125" style="1" customWidth="1"/>
    <col min="182" max="182" width="0.42578125" style="1" customWidth="1"/>
    <col min="183" max="185" width="0.85546875" style="1" hidden="1" customWidth="1"/>
    <col min="186" max="186" width="0.28515625" style="1" customWidth="1"/>
    <col min="187" max="188" width="0.85546875" style="1" hidden="1" customWidth="1"/>
    <col min="189" max="189" width="0.5703125" style="1" hidden="1" customWidth="1"/>
    <col min="190" max="191" width="0.85546875" style="1" hidden="1" customWidth="1"/>
    <col min="192" max="192" width="0.28515625" style="1" customWidth="1"/>
    <col min="193" max="210" width="0.85546875" style="1"/>
    <col min="211" max="211" width="2" style="1" customWidth="1"/>
    <col min="212" max="212" width="0.7109375" style="1" customWidth="1"/>
    <col min="213" max="215" width="0.85546875" style="1" hidden="1" customWidth="1"/>
    <col min="216" max="216" width="0.42578125" style="1" hidden="1" customWidth="1"/>
    <col min="217" max="217" width="0.85546875" style="1" hidden="1" customWidth="1"/>
    <col min="218" max="218" width="0.140625" style="1" hidden="1" customWidth="1"/>
    <col min="219" max="219" width="0.85546875" style="1" hidden="1" customWidth="1"/>
    <col min="220" max="220" width="1.140625" style="1" hidden="1" customWidth="1"/>
    <col min="221" max="221" width="0.140625" style="1" hidden="1" customWidth="1"/>
    <col min="222" max="223" width="0.85546875" style="1" hidden="1" customWidth="1"/>
    <col min="224" max="224" width="1.140625" style="1" hidden="1" customWidth="1"/>
    <col min="225" max="244" width="0.85546875" style="1"/>
    <col min="245" max="245" width="0.42578125" style="1" customWidth="1"/>
    <col min="246" max="246" width="0.7109375" style="1" customWidth="1"/>
    <col min="247" max="247" width="0.28515625" style="1" hidden="1" customWidth="1"/>
    <col min="248" max="252" width="0.85546875" style="1" hidden="1" customWidth="1"/>
    <col min="253" max="253" width="0.28515625" style="1" hidden="1" customWidth="1"/>
    <col min="254" max="255" width="0.85546875" style="1" hidden="1" customWidth="1"/>
    <col min="256" max="256" width="2.7109375" style="1" hidden="1" customWidth="1"/>
    <col min="257" max="275" width="0.85546875" style="1"/>
    <col min="276" max="276" width="0.42578125" style="1" customWidth="1"/>
    <col min="277" max="277" width="0.42578125" style="1" hidden="1" customWidth="1"/>
    <col min="278" max="278" width="0.85546875" style="1" hidden="1" customWidth="1"/>
    <col min="279" max="279" width="0.42578125" style="1" hidden="1" customWidth="1"/>
    <col min="280" max="280" width="0.85546875" style="1" hidden="1" customWidth="1"/>
    <col min="281" max="281" width="0.140625" style="1" hidden="1" customWidth="1"/>
    <col min="282" max="285" width="0.85546875" style="1" hidden="1" customWidth="1"/>
    <col min="286" max="286" width="1.5703125" style="1" customWidth="1"/>
    <col min="287" max="287" width="0.7109375" style="1" customWidth="1"/>
    <col min="288" max="308" width="0.85546875" style="1"/>
    <col min="309" max="309" width="0.42578125" style="1" customWidth="1"/>
    <col min="310" max="310" width="0.28515625" style="1" customWidth="1"/>
    <col min="311" max="319" width="0.85546875" style="1" hidden="1" customWidth="1"/>
    <col min="320" max="339" width="0.85546875" style="1"/>
    <col min="340" max="340" width="0.85546875" style="1" customWidth="1"/>
    <col min="341" max="341" width="0.28515625" style="1" customWidth="1"/>
    <col min="342" max="342" width="0.85546875" style="1" customWidth="1"/>
    <col min="343" max="351" width="0.85546875" style="1" hidden="1" customWidth="1"/>
    <col min="352" max="371" width="0.85546875" style="1"/>
    <col min="372" max="372" width="0.7109375" style="1" customWidth="1"/>
    <col min="373" max="380" width="0.7109375" style="1" hidden="1" customWidth="1"/>
    <col min="381" max="381" width="1.140625" style="1" customWidth="1"/>
    <col min="382" max="382" width="0.7109375" style="1" customWidth="1"/>
    <col min="383" max="401" width="0.85546875" style="1"/>
    <col min="402" max="402" width="0.7109375" style="1" customWidth="1"/>
    <col min="403" max="406" width="0.85546875" style="1" hidden="1" customWidth="1"/>
    <col min="407" max="407" width="0.28515625" style="1" customWidth="1"/>
    <col min="408" max="413" width="0.85546875" style="1" hidden="1" customWidth="1"/>
    <col min="414" max="415" width="0.85546875" style="1" customWidth="1"/>
    <col min="416" max="434" width="0.85546875" style="1"/>
    <col min="435" max="436" width="0.42578125" style="1" customWidth="1"/>
    <col min="437" max="446" width="0.85546875" style="1" hidden="1" customWidth="1"/>
    <col min="447" max="465" width="0.85546875" style="1"/>
    <col min="466" max="466" width="2.85546875" style="1" customWidth="1"/>
    <col min="467" max="471" width="0.85546875" style="1" hidden="1" customWidth="1"/>
    <col min="472" max="472" width="0.5703125" style="1" hidden="1" customWidth="1"/>
    <col min="473" max="473" width="0.85546875" style="1" hidden="1" customWidth="1"/>
    <col min="474" max="474" width="0.7109375" style="1" hidden="1" customWidth="1"/>
    <col min="475" max="475" width="0.5703125" style="1" hidden="1" customWidth="1"/>
    <col min="476" max="476" width="0.28515625" style="1" customWidth="1"/>
    <col min="477" max="478" width="0.85546875" style="1" customWidth="1"/>
    <col min="479" max="495" width="0.85546875" style="1"/>
    <col min="496" max="496" width="0.5703125" style="1" customWidth="1"/>
    <col min="497" max="499" width="0.85546875" style="1" hidden="1" customWidth="1"/>
    <col min="500" max="500" width="0.85546875" style="1"/>
    <col min="501" max="501" width="0.140625" style="1" customWidth="1"/>
    <col min="502" max="508" width="0.85546875" style="1" hidden="1" customWidth="1"/>
    <col min="509" max="529" width="0.85546875" style="1"/>
    <col min="530" max="530" width="0.7109375" style="1" customWidth="1"/>
    <col min="531" max="532" width="0.85546875" style="1" hidden="1" customWidth="1"/>
    <col min="533" max="533" width="0.42578125" style="1" hidden="1" customWidth="1"/>
    <col min="534" max="540" width="0.85546875" style="1" hidden="1" customWidth="1"/>
    <col min="541" max="561" width="0.85546875" style="1"/>
    <col min="562" max="562" width="0.7109375" style="1" customWidth="1"/>
    <col min="563" max="563" width="0.85546875" style="1" hidden="1" customWidth="1"/>
    <col min="564" max="564" width="0.140625" style="1" hidden="1" customWidth="1"/>
    <col min="565" max="565" width="0.28515625" style="1" hidden="1" customWidth="1"/>
    <col min="566" max="571" width="0.85546875" style="1" hidden="1" customWidth="1"/>
    <col min="572" max="572" width="1.140625" style="1" customWidth="1"/>
    <col min="573" max="591" width="0.85546875" style="1"/>
    <col min="592" max="592" width="0.5703125" style="1" customWidth="1"/>
    <col min="593" max="593" width="0.85546875" style="1" hidden="1" customWidth="1"/>
    <col min="594" max="594" width="0.42578125" style="1" customWidth="1"/>
    <col min="595" max="595" width="0.5703125" style="1" customWidth="1"/>
    <col min="596" max="596" width="0.7109375" style="1" hidden="1" customWidth="1"/>
    <col min="597" max="604" width="0.85546875" style="1" hidden="1" customWidth="1"/>
    <col min="605" max="605" width="0.85546875" style="1" customWidth="1"/>
    <col min="606" max="622" width="0.85546875" style="1"/>
    <col min="623" max="623" width="0.7109375" style="1" customWidth="1"/>
    <col min="624" max="624" width="1.7109375" style="1" customWidth="1"/>
    <col min="625" max="625" width="0.5703125" style="1" hidden="1" customWidth="1"/>
    <col min="626" max="636" width="0.85546875" style="1" hidden="1" customWidth="1"/>
    <col min="637" max="655" width="0.85546875" style="1"/>
    <col min="656" max="657" width="0.7109375" style="1" customWidth="1"/>
    <col min="658" max="660" width="0.85546875" style="1" hidden="1" customWidth="1"/>
    <col min="661" max="661" width="0.7109375" style="1" hidden="1" customWidth="1"/>
    <col min="662" max="666" width="0.85546875" style="1" hidden="1" customWidth="1"/>
    <col min="667" max="667" width="2" style="1" customWidth="1"/>
    <col min="668" max="686" width="0.85546875" style="1"/>
    <col min="687" max="687" width="0.42578125" style="1" customWidth="1"/>
    <col min="688" max="688" width="0.85546875" style="1" hidden="1" customWidth="1"/>
    <col min="689" max="689" width="0.7109375" style="1" hidden="1" customWidth="1"/>
    <col min="690" max="690" width="0.140625" style="1" customWidth="1"/>
    <col min="691" max="697" width="0.85546875" style="1" hidden="1" customWidth="1"/>
    <col min="698" max="720" width="0.85546875" style="1"/>
    <col min="721" max="721" width="0.140625" style="1" customWidth="1"/>
    <col min="722" max="729" width="0.85546875" style="1" hidden="1" customWidth="1"/>
    <col min="730" max="730" width="0.140625" style="1" hidden="1" customWidth="1"/>
    <col min="731" max="752" width="0.85546875" style="1"/>
    <col min="753" max="753" width="1.85546875" style="1" customWidth="1"/>
    <col min="754" max="757" width="0.85546875" style="1" hidden="1" customWidth="1"/>
    <col min="758" max="758" width="0.140625" style="1" customWidth="1"/>
    <col min="759" max="761" width="0.85546875" style="1" hidden="1" customWidth="1"/>
    <col min="762" max="762" width="1" style="1" hidden="1" customWidth="1"/>
    <col min="763" max="781" width="0.85546875" style="1"/>
    <col min="782" max="782" width="0.42578125" style="1" customWidth="1"/>
    <col min="783" max="783" width="0.7109375" style="1" hidden="1" customWidth="1"/>
    <col min="784" max="787" width="0.85546875" style="1" hidden="1" customWidth="1"/>
    <col min="788" max="788" width="0.28515625" style="1" hidden="1" customWidth="1"/>
    <col min="789" max="792" width="0.85546875" style="1" hidden="1" customWidth="1"/>
    <col min="793" max="812" width="0.85546875" style="1"/>
    <col min="813" max="813" width="0.5703125" style="1" customWidth="1"/>
    <col min="814" max="816" width="0.85546875" style="1" hidden="1" customWidth="1"/>
    <col min="817" max="817" width="0.85546875" style="1"/>
    <col min="818" max="818" width="0.85546875" style="1" customWidth="1"/>
    <col min="819" max="826" width="0.85546875" style="1" hidden="1" customWidth="1"/>
    <col min="827" max="846" width="0.85546875" style="1"/>
    <col min="847" max="847" width="0.140625" style="1" customWidth="1"/>
    <col min="848" max="849" width="0.85546875" style="1" hidden="1" customWidth="1"/>
    <col min="850" max="850" width="0.140625" style="1" hidden="1" customWidth="1"/>
    <col min="851" max="856" width="0.85546875" style="1" hidden="1" customWidth="1"/>
    <col min="857" max="857" width="1.7109375" style="1" customWidth="1"/>
    <col min="858" max="876" width="0.85546875" style="1"/>
    <col min="877" max="877" width="0.42578125" style="1" customWidth="1"/>
    <col min="878" max="881" width="0.85546875" style="1" hidden="1" customWidth="1"/>
    <col min="882" max="882" width="0.140625" style="1" customWidth="1"/>
    <col min="883" max="887" width="0.85546875" style="1" hidden="1" customWidth="1"/>
    <col min="888" max="909" width="0.85546875" style="1"/>
    <col min="910" max="910" width="0.5703125" style="1" customWidth="1"/>
    <col min="911" max="911" width="0.28515625" style="1" customWidth="1"/>
    <col min="912" max="912" width="0.5703125" style="1" hidden="1" customWidth="1"/>
    <col min="913" max="921" width="0.85546875" style="1" hidden="1" customWidth="1"/>
    <col min="922" max="940" width="0.85546875" style="1"/>
    <col min="941" max="941" width="2.5703125" style="1" customWidth="1"/>
    <col min="942" max="942" width="0.7109375" style="1" hidden="1" customWidth="1"/>
    <col min="943" max="946" width="0.85546875" style="1" hidden="1" customWidth="1"/>
    <col min="947" max="947" width="0.7109375" style="1" customWidth="1"/>
    <col min="948" max="951" width="0.85546875" style="1" hidden="1" customWidth="1"/>
    <col min="952" max="969" width="0.85546875" style="1"/>
    <col min="970" max="970" width="1.85546875" style="1" customWidth="1"/>
    <col min="971" max="971" width="0.28515625" style="1" customWidth="1"/>
    <col min="972" max="974" width="0.85546875" style="1" hidden="1" customWidth="1"/>
    <col min="975" max="975" width="0.7109375" style="1" hidden="1" customWidth="1"/>
    <col min="976" max="982" width="0.85546875" style="1" hidden="1" customWidth="1"/>
    <col min="983" max="1003" width="0.85546875" style="1"/>
    <col min="1004" max="1004" width="0.140625" style="1" customWidth="1"/>
    <col min="1005" max="1005" width="0.7109375" style="1" hidden="1" customWidth="1"/>
    <col min="1006" max="1006" width="0.85546875" style="1" hidden="1" customWidth="1"/>
    <col min="1007" max="1007" width="0.140625" style="1" hidden="1" customWidth="1"/>
    <col min="1008" max="1008" width="0.85546875" style="1" hidden="1" customWidth="1"/>
    <col min="1009" max="1009" width="0.140625" style="1" hidden="1" customWidth="1"/>
    <col min="1010" max="1014" width="0.85546875" style="1" hidden="1" customWidth="1"/>
    <col min="1015" max="1033" width="0.85546875" style="1"/>
    <col min="1034" max="1034" width="0.7109375" style="1" customWidth="1"/>
    <col min="1035" max="1039" width="0.85546875" style="1" hidden="1" customWidth="1"/>
    <col min="1040" max="1040" width="3.7109375" style="1" customWidth="1"/>
    <col min="1041" max="1041" width="0.7109375" style="1" hidden="1" customWidth="1"/>
    <col min="1042" max="1046" width="0.85546875" style="1" hidden="1" customWidth="1"/>
    <col min="1047" max="1065" width="0.85546875" style="1"/>
    <col min="1066" max="1071" width="0.85546875" style="1" hidden="1" customWidth="1"/>
    <col min="1072" max="1072" width="0.28515625" style="1" hidden="1" customWidth="1"/>
    <col min="1073" max="1077" width="0.85546875" style="1" hidden="1" customWidth="1"/>
    <col min="1078" max="1078" width="1.85546875" style="1" customWidth="1"/>
    <col min="1079" max="1099" width="0.85546875" style="1"/>
    <col min="1100" max="1100" width="0.5703125" style="1" customWidth="1"/>
    <col min="1101" max="1101" width="0.85546875" style="1" hidden="1" customWidth="1"/>
    <col min="1102" max="1102" width="0.7109375" style="1" hidden="1" customWidth="1"/>
    <col min="1103" max="1111" width="0.85546875" style="1" hidden="1" customWidth="1"/>
    <col min="1112" max="1130" width="0.85546875" style="1"/>
    <col min="1131" max="1131" width="0.140625" style="1" customWidth="1"/>
    <col min="1132" max="1133" width="0.85546875" style="1" hidden="1" customWidth="1"/>
    <col min="1134" max="1134" width="1.42578125" style="1" customWidth="1"/>
    <col min="1135" max="1135" width="0.28515625" style="1" customWidth="1"/>
    <col min="1136" max="1141" width="0.85546875" style="1" hidden="1" customWidth="1"/>
    <col min="1142" max="1142" width="1.5703125" style="1" customWidth="1"/>
    <col min="1143" max="1162" width="0.85546875" style="1"/>
    <col min="1163" max="1163" width="0.28515625" style="1" customWidth="1"/>
    <col min="1164" max="1167" width="0.85546875" style="1" hidden="1" customWidth="1"/>
    <col min="1168" max="1168" width="0.28515625" style="1" customWidth="1"/>
    <col min="1169" max="1169" width="0.85546875" style="1" hidden="1" customWidth="1"/>
    <col min="1170" max="1170" width="0.28515625" style="1" customWidth="1"/>
    <col min="1171" max="1173" width="0.85546875" style="1" hidden="1" customWidth="1"/>
    <col min="1174" max="1195" width="0.85546875" style="1"/>
    <col min="1196" max="1196" width="0.140625" style="1" customWidth="1"/>
    <col min="1197" max="1197" width="0.85546875" style="1" hidden="1" customWidth="1"/>
    <col min="1198" max="1198" width="0.85546875" style="1"/>
    <col min="1199" max="1206" width="0.85546875" style="1" hidden="1" customWidth="1"/>
    <col min="1207" max="1226" width="0.85546875" style="1"/>
    <col min="1227" max="1230" width="0.85546875" style="1" hidden="1" customWidth="1"/>
    <col min="1231" max="1231" width="2" style="1" customWidth="1"/>
    <col min="1232" max="1237" width="0.85546875" style="1" hidden="1" customWidth="1"/>
    <col min="1238" max="1256" width="0.85546875" style="1"/>
    <col min="1257" max="1257" width="0.42578125" style="1" customWidth="1"/>
    <col min="1258" max="1259" width="0.85546875" style="1" hidden="1" customWidth="1"/>
    <col min="1260" max="1260" width="0.140625" style="1" hidden="1" customWidth="1"/>
    <col min="1261" max="1262" width="0.85546875" style="1" hidden="1" customWidth="1"/>
    <col min="1263" max="1263" width="0.42578125" style="1" customWidth="1"/>
    <col min="1264" max="1268" width="0.85546875" style="1" hidden="1" customWidth="1"/>
    <col min="1269" max="1289" width="0.85546875" style="1"/>
    <col min="1290" max="1290" width="0.140625" style="1" customWidth="1"/>
    <col min="1291" max="1294" width="0.85546875" style="1" hidden="1" customWidth="1"/>
    <col min="1295" max="1295" width="0.42578125" style="1" customWidth="1"/>
    <col min="1296" max="1300" width="0.85546875" style="1" hidden="1" customWidth="1"/>
    <col min="1301" max="16384" width="0.85546875" style="1"/>
  </cols>
  <sheetData>
    <row r="1" spans="1:130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30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30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301" s="5" customFormat="1" ht="15.75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301" s="10" customFormat="1" ht="15.75" x14ac:dyDescent="0.25">
      <c r="A5" s="11" t="s">
        <v>80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CH5" s="18" t="s">
        <v>16</v>
      </c>
      <c r="CI5" s="40" t="s">
        <v>76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</row>
    <row r="6" spans="1:130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1" t="s">
        <v>3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</row>
    <row r="7" spans="1:1301" s="11" customFormat="1" ht="15" customHeight="1" x14ac:dyDescent="0.25">
      <c r="BQ7" s="18" t="s">
        <v>79</v>
      </c>
      <c r="BR7" s="51" t="s">
        <v>54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43">
        <v>20</v>
      </c>
      <c r="CK7" s="43"/>
      <c r="CL7" s="43"/>
      <c r="CM7" s="43"/>
      <c r="CN7" s="74">
        <v>2024</v>
      </c>
      <c r="CO7" s="74"/>
      <c r="CP7" s="74"/>
      <c r="CQ7" s="74"/>
      <c r="CR7" s="15" t="s">
        <v>13</v>
      </c>
      <c r="CT7" s="11" t="s">
        <v>77</v>
      </c>
      <c r="CV7" s="15"/>
      <c r="CW7" s="15"/>
      <c r="CX7" s="15"/>
    </row>
    <row r="8" spans="1:1301" s="19" customFormat="1" ht="11.25" x14ac:dyDescent="0.2">
      <c r="BR8" s="58" t="s">
        <v>12</v>
      </c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</row>
    <row r="9" spans="1:1301" x14ac:dyDescent="0.25">
      <c r="A9" s="50" t="s">
        <v>75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301" s="16" customFormat="1" ht="11.25" x14ac:dyDescent="0.2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301" s="16" customFormat="1" ht="11.25" x14ac:dyDescent="0.2">
      <c r="GE11" s="22"/>
    </row>
    <row r="12" spans="1:1301" s="7" customFormat="1" ht="12.75" customHeight="1" x14ac:dyDescent="0.2">
      <c r="A12" s="62" t="s">
        <v>38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62" t="s">
        <v>39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4"/>
      <c r="AS12" s="62" t="s">
        <v>40</v>
      </c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4"/>
      <c r="BO12" s="68" t="s">
        <v>74</v>
      </c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70"/>
      <c r="FF12" s="29" t="s">
        <v>81</v>
      </c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 t="s">
        <v>82</v>
      </c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 t="s">
        <v>83</v>
      </c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 t="s">
        <v>84</v>
      </c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 t="s">
        <v>85</v>
      </c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68" t="s">
        <v>86</v>
      </c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70"/>
      <c r="ABD12" s="29" t="s">
        <v>87</v>
      </c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 t="s">
        <v>88</v>
      </c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 t="s">
        <v>89</v>
      </c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 t="s">
        <v>90</v>
      </c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 t="s">
        <v>91</v>
      </c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 t="s">
        <v>92</v>
      </c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</row>
    <row r="13" spans="1:1301" s="6" customFormat="1" ht="63" customHeight="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7"/>
      <c r="W13" s="65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7"/>
      <c r="AS13" s="65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7"/>
      <c r="BO13" s="55" t="s">
        <v>78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28" t="s">
        <v>41</v>
      </c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 t="s">
        <v>42</v>
      </c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55" t="s">
        <v>78</v>
      </c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28" t="s">
        <v>41</v>
      </c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 t="s">
        <v>42</v>
      </c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55" t="s">
        <v>78</v>
      </c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28" t="s">
        <v>41</v>
      </c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 t="s">
        <v>42</v>
      </c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55" t="s">
        <v>78</v>
      </c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28" t="s">
        <v>41</v>
      </c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 t="s">
        <v>42</v>
      </c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55" t="s">
        <v>78</v>
      </c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28" t="s">
        <v>41</v>
      </c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 t="s">
        <v>42</v>
      </c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55" t="s">
        <v>78</v>
      </c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28" t="s">
        <v>41</v>
      </c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 t="s">
        <v>42</v>
      </c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55" t="s">
        <v>78</v>
      </c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28" t="s">
        <v>41</v>
      </c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 t="s">
        <v>42</v>
      </c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55" t="s">
        <v>78</v>
      </c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28" t="s">
        <v>41</v>
      </c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 t="s">
        <v>42</v>
      </c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55" t="s">
        <v>78</v>
      </c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28" t="s">
        <v>41</v>
      </c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 t="s">
        <v>42</v>
      </c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55" t="s">
        <v>78</v>
      </c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28" t="s">
        <v>41</v>
      </c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 t="s">
        <v>42</v>
      </c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55" t="s">
        <v>78</v>
      </c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28" t="s">
        <v>41</v>
      </c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 t="s">
        <v>42</v>
      </c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55" t="s">
        <v>78</v>
      </c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28" t="s">
        <v>41</v>
      </c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 t="s">
        <v>42</v>
      </c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55" t="s">
        <v>78</v>
      </c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28" t="s">
        <v>41</v>
      </c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 t="s">
        <v>42</v>
      </c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</row>
    <row r="14" spans="1:1301" s="7" customFormat="1" ht="12" x14ac:dyDescent="0.2">
      <c r="A14" s="56">
        <v>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>
        <v>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>
        <v>3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>
        <v>4</v>
      </c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>
        <v>5</v>
      </c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>
        <v>6</v>
      </c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>
        <v>7</v>
      </c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>
        <v>8</v>
      </c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>
        <v>9</v>
      </c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>
        <v>10</v>
      </c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>
        <v>11</v>
      </c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>
        <v>12</v>
      </c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>
        <v>13</v>
      </c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>
        <v>14</v>
      </c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>
        <v>15</v>
      </c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>
        <v>16</v>
      </c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>
        <v>17</v>
      </c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>
        <v>18</v>
      </c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>
        <v>19</v>
      </c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>
        <v>20</v>
      </c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>
        <v>21</v>
      </c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>
        <v>22</v>
      </c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>
        <v>23</v>
      </c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>
        <v>24</v>
      </c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>
        <v>25</v>
      </c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>
        <v>26</v>
      </c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>
        <v>27</v>
      </c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>
        <v>28</v>
      </c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>
        <v>29</v>
      </c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>
        <v>30</v>
      </c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>
        <v>31</v>
      </c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>
        <v>32</v>
      </c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>
        <v>33</v>
      </c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>
        <v>34</v>
      </c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>
        <v>35</v>
      </c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>
        <v>36</v>
      </c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>
        <v>37</v>
      </c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>
        <v>38</v>
      </c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>
        <v>39</v>
      </c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>
        <v>40</v>
      </c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>
        <v>41</v>
      </c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>
        <v>42</v>
      </c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</row>
    <row r="15" spans="1:1301" s="17" customFormat="1" ht="123" customHeight="1" x14ac:dyDescent="0.2">
      <c r="A15" s="71" t="s">
        <v>55</v>
      </c>
      <c r="B15" s="71" t="s">
        <v>55</v>
      </c>
      <c r="C15" s="71" t="s">
        <v>55</v>
      </c>
      <c r="D15" s="71" t="s">
        <v>55</v>
      </c>
      <c r="E15" s="71" t="s">
        <v>55</v>
      </c>
      <c r="F15" s="71" t="s">
        <v>55</v>
      </c>
      <c r="G15" s="71" t="s">
        <v>55</v>
      </c>
      <c r="H15" s="71" t="s">
        <v>55</v>
      </c>
      <c r="I15" s="71" t="s">
        <v>55</v>
      </c>
      <c r="J15" s="71" t="s">
        <v>55</v>
      </c>
      <c r="K15" s="71" t="s">
        <v>55</v>
      </c>
      <c r="L15" s="71" t="s">
        <v>55</v>
      </c>
      <c r="M15" s="71" t="s">
        <v>55</v>
      </c>
      <c r="N15" s="71" t="s">
        <v>55</v>
      </c>
      <c r="O15" s="71" t="s">
        <v>55</v>
      </c>
      <c r="P15" s="71" t="s">
        <v>55</v>
      </c>
      <c r="Q15" s="71" t="s">
        <v>55</v>
      </c>
      <c r="R15" s="71" t="s">
        <v>55</v>
      </c>
      <c r="S15" s="71" t="s">
        <v>55</v>
      </c>
      <c r="T15" s="71" t="s">
        <v>55</v>
      </c>
      <c r="U15" s="71" t="s">
        <v>55</v>
      </c>
      <c r="V15" s="71" t="s">
        <v>55</v>
      </c>
      <c r="W15" s="71" t="s">
        <v>73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33" t="s">
        <v>72</v>
      </c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>
        <v>0.56000000000000005</v>
      </c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47">
        <v>0</v>
      </c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34">
        <v>0</v>
      </c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>
        <v>0.14000000000000001</v>
      </c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47">
        <v>0</v>
      </c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34">
        <v>0</v>
      </c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>
        <v>0.12</v>
      </c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47">
        <v>0</v>
      </c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34">
        <v>0</v>
      </c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>
        <v>0.08</v>
      </c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47">
        <v>0</v>
      </c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34">
        <v>0</v>
      </c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>
        <v>0</v>
      </c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47">
        <v>0</v>
      </c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34">
        <v>0</v>
      </c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>
        <v>0</v>
      </c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47">
        <v>0</v>
      </c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34">
        <v>0</v>
      </c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>
        <v>0</v>
      </c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47">
        <v>0</v>
      </c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34">
        <v>0</v>
      </c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>
        <v>0</v>
      </c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47">
        <v>0</v>
      </c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34">
        <v>0</v>
      </c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>
        <v>0</v>
      </c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47">
        <v>0</v>
      </c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34">
        <v>0</v>
      </c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>
        <v>0</v>
      </c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47">
        <v>0</v>
      </c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34">
        <v>0</v>
      </c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>
        <v>0</v>
      </c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47">
        <v>0</v>
      </c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34">
        <v>0</v>
      </c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>
        <v>0.08</v>
      </c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47">
        <v>0</v>
      </c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34">
        <v>0</v>
      </c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>
        <v>0.14000000000000001</v>
      </c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47">
        <v>0</v>
      </c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34">
        <v>0</v>
      </c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</row>
    <row r="16" spans="1:1301" s="17" customFormat="1" ht="16.5" customHeight="1" x14ac:dyDescent="0.2">
      <c r="A16" s="34" t="s">
        <v>43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34">
        <v>0.56000000000000005</v>
      </c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>
        <v>0</v>
      </c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>
        <v>0</v>
      </c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>
        <v>0.14000000000000001</v>
      </c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>
        <v>0</v>
      </c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>
        <v>0</v>
      </c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>
        <v>0.12</v>
      </c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>
        <v>0</v>
      </c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>
        <v>0</v>
      </c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>
        <v>0.08</v>
      </c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>
        <v>0</v>
      </c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>
        <v>0</v>
      </c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>
        <v>0</v>
      </c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>
        <v>0</v>
      </c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>
        <v>0</v>
      </c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>
        <v>0</v>
      </c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>
        <v>0</v>
      </c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>
        <v>0</v>
      </c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>
        <v>0</v>
      </c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>
        <v>0</v>
      </c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>
        <v>0</v>
      </c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>
        <v>0</v>
      </c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>
        <v>0</v>
      </c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>
        <v>0</v>
      </c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>
        <v>0</v>
      </c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>
        <v>0</v>
      </c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>
        <v>0</v>
      </c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>
        <v>0</v>
      </c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>
        <v>0</v>
      </c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>
        <v>0</v>
      </c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>
        <v>0</v>
      </c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>
        <v>0</v>
      </c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>
        <v>0</v>
      </c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>
        <v>0.08</v>
      </c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>
        <v>0</v>
      </c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>
        <v>0</v>
      </c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>
        <v>0.14000000000000001</v>
      </c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>
        <v>0</v>
      </c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>
        <v>0</v>
      </c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</row>
  </sheetData>
  <mergeCells count="190">
    <mergeCell ref="ATK15:AUO15"/>
    <mergeCell ref="AUP15:AVU15"/>
    <mergeCell ref="AVV15:AXA15"/>
    <mergeCell ref="ATK16:AUO16"/>
    <mergeCell ref="AUP16:AVU16"/>
    <mergeCell ref="AVV16:AXA16"/>
    <mergeCell ref="ATK12:AXA12"/>
    <mergeCell ref="ATK13:AUO13"/>
    <mergeCell ref="AUP13:AVU13"/>
    <mergeCell ref="AVV13:AXA13"/>
    <mergeCell ref="ATK14:AUO14"/>
    <mergeCell ref="AUP14:AVU14"/>
    <mergeCell ref="AVV14:AXA14"/>
    <mergeCell ref="APT15:AQX15"/>
    <mergeCell ref="AQY15:ASD15"/>
    <mergeCell ref="ASE15:ATJ15"/>
    <mergeCell ref="APT16:AQX16"/>
    <mergeCell ref="AQY16:ASD16"/>
    <mergeCell ref="ASE16:ATJ16"/>
    <mergeCell ref="APT12:ATJ12"/>
    <mergeCell ref="APT13:AQX13"/>
    <mergeCell ref="AQY13:ASD13"/>
    <mergeCell ref="ASE13:ATJ13"/>
    <mergeCell ref="APT14:AQX14"/>
    <mergeCell ref="AQY14:ASD14"/>
    <mergeCell ref="ASE14:ATJ14"/>
    <mergeCell ref="AMC15:ANG15"/>
    <mergeCell ref="ANH15:AOM15"/>
    <mergeCell ref="AON15:APS15"/>
    <mergeCell ref="AMC16:ANG16"/>
    <mergeCell ref="ANH16:AOM16"/>
    <mergeCell ref="AON16:APS16"/>
    <mergeCell ref="AMC12:APS12"/>
    <mergeCell ref="AMC13:ANG13"/>
    <mergeCell ref="ANH13:AOM13"/>
    <mergeCell ref="AON13:APS13"/>
    <mergeCell ref="AMC14:ANG14"/>
    <mergeCell ref="ANH14:AOM14"/>
    <mergeCell ref="AON14:APS14"/>
    <mergeCell ref="AJQ15:AKV15"/>
    <mergeCell ref="AKW15:AMB15"/>
    <mergeCell ref="AIL16:AJP16"/>
    <mergeCell ref="AJQ16:AKV16"/>
    <mergeCell ref="AKW16:AMB16"/>
    <mergeCell ref="AJQ13:AKV13"/>
    <mergeCell ref="AKW13:AMB13"/>
    <mergeCell ref="AIL14:AJP14"/>
    <mergeCell ref="AJQ14:AKV14"/>
    <mergeCell ref="AKW14:AMB14"/>
    <mergeCell ref="AEU15:AFY15"/>
    <mergeCell ref="AFZ15:AHE15"/>
    <mergeCell ref="AHF15:AIK15"/>
    <mergeCell ref="AEU16:AFY16"/>
    <mergeCell ref="AFZ16:AHE16"/>
    <mergeCell ref="AHF16:AIK16"/>
    <mergeCell ref="AIL15:AJP15"/>
    <mergeCell ref="AEU12:AIK12"/>
    <mergeCell ref="AEU13:AFY13"/>
    <mergeCell ref="AFZ13:AHE13"/>
    <mergeCell ref="AHF13:AIK13"/>
    <mergeCell ref="AEU14:AFY14"/>
    <mergeCell ref="AFZ14:AHE14"/>
    <mergeCell ref="AHF14:AIK14"/>
    <mergeCell ref="AIL12:AMB12"/>
    <mergeCell ref="AIL13:AJP13"/>
    <mergeCell ref="ABD15:ACH15"/>
    <mergeCell ref="ACI15:ADN15"/>
    <mergeCell ref="ADO15:AET15"/>
    <mergeCell ref="ABD16:ACH16"/>
    <mergeCell ref="ACI16:ADN16"/>
    <mergeCell ref="ADO16:AET16"/>
    <mergeCell ref="ABD12:AET12"/>
    <mergeCell ref="ABD13:ACH13"/>
    <mergeCell ref="ACI13:ADN13"/>
    <mergeCell ref="ADO13:AET13"/>
    <mergeCell ref="ABD14:ACH14"/>
    <mergeCell ref="ACI14:ADN14"/>
    <mergeCell ref="ADO14:AET14"/>
    <mergeCell ref="XM15:YQ15"/>
    <mergeCell ref="YR15:ZW15"/>
    <mergeCell ref="ZX15:ABC15"/>
    <mergeCell ref="XM16:YQ16"/>
    <mergeCell ref="YR16:ZW16"/>
    <mergeCell ref="ZX16:ABC16"/>
    <mergeCell ref="XM12:ABC12"/>
    <mergeCell ref="XM13:YQ13"/>
    <mergeCell ref="YR13:ZW13"/>
    <mergeCell ref="ZX13:ABC13"/>
    <mergeCell ref="XM14:YQ14"/>
    <mergeCell ref="YR14:ZW14"/>
    <mergeCell ref="ZX14:ABC14"/>
    <mergeCell ref="TV15:UZ15"/>
    <mergeCell ref="VA15:WF15"/>
    <mergeCell ref="WG15:XL15"/>
    <mergeCell ref="TV16:UZ16"/>
    <mergeCell ref="VA16:WF16"/>
    <mergeCell ref="WG16:XL16"/>
    <mergeCell ref="TV12:XL12"/>
    <mergeCell ref="TV13:UZ13"/>
    <mergeCell ref="VA13:WF13"/>
    <mergeCell ref="WG13:XL13"/>
    <mergeCell ref="TV14:UZ14"/>
    <mergeCell ref="VA14:WF14"/>
    <mergeCell ref="WG14:XL14"/>
    <mergeCell ref="QE15:RI15"/>
    <mergeCell ref="RJ15:SO15"/>
    <mergeCell ref="SP15:TU15"/>
    <mergeCell ref="QE16:RI16"/>
    <mergeCell ref="RJ16:SO16"/>
    <mergeCell ref="SP16:TU16"/>
    <mergeCell ref="QE12:TU12"/>
    <mergeCell ref="QE13:RI13"/>
    <mergeCell ref="RJ13:SO13"/>
    <mergeCell ref="SP13:TU13"/>
    <mergeCell ref="QE14:RI14"/>
    <mergeCell ref="RJ14:SO14"/>
    <mergeCell ref="SP14:TU14"/>
    <mergeCell ref="MN15:NR15"/>
    <mergeCell ref="NS15:OX15"/>
    <mergeCell ref="OY15:QD15"/>
    <mergeCell ref="MN16:NR16"/>
    <mergeCell ref="NS16:OX16"/>
    <mergeCell ref="OY16:QD16"/>
    <mergeCell ref="MN12:QD12"/>
    <mergeCell ref="MN13:NR13"/>
    <mergeCell ref="NS13:OX13"/>
    <mergeCell ref="OY13:QD13"/>
    <mergeCell ref="MN14:NR14"/>
    <mergeCell ref="NS14:OX14"/>
    <mergeCell ref="OY14:QD14"/>
    <mergeCell ref="IW15:KA15"/>
    <mergeCell ref="KB15:LG15"/>
    <mergeCell ref="LH15:MM15"/>
    <mergeCell ref="IW16:KA16"/>
    <mergeCell ref="KB16:LG16"/>
    <mergeCell ref="LH16:MM16"/>
    <mergeCell ref="IW12:MM12"/>
    <mergeCell ref="IW13:KA13"/>
    <mergeCell ref="KB13:LG13"/>
    <mergeCell ref="LH13:MM13"/>
    <mergeCell ref="IW14:KA14"/>
    <mergeCell ref="KB14:LG14"/>
    <mergeCell ref="LH14:MM14"/>
    <mergeCell ref="BR8:CI8"/>
    <mergeCell ref="A9:R9"/>
    <mergeCell ref="A10:R10"/>
    <mergeCell ref="BO13:CS13"/>
    <mergeCell ref="A4:FE4"/>
    <mergeCell ref="CI5:EO5"/>
    <mergeCell ref="CI6:EO6"/>
    <mergeCell ref="BR7:CI7"/>
    <mergeCell ref="CJ7:CM7"/>
    <mergeCell ref="CN7:CQ7"/>
    <mergeCell ref="W14:AR14"/>
    <mergeCell ref="AS14:BN14"/>
    <mergeCell ref="BO14:CS14"/>
    <mergeCell ref="CT14:DY14"/>
    <mergeCell ref="DZ14:FE14"/>
    <mergeCell ref="HQ13:IV13"/>
    <mergeCell ref="DZ16:FE16"/>
    <mergeCell ref="A15:V15"/>
    <mergeCell ref="W15:AR15"/>
    <mergeCell ref="AS15:BN15"/>
    <mergeCell ref="BO15:CS15"/>
    <mergeCell ref="CT15:DY15"/>
    <mergeCell ref="DZ15:FE15"/>
    <mergeCell ref="A16:V16"/>
    <mergeCell ref="W16:AR16"/>
    <mergeCell ref="AS16:BN16"/>
    <mergeCell ref="BO16:CS16"/>
    <mergeCell ref="CT16:DY16"/>
    <mergeCell ref="CT13:DY13"/>
    <mergeCell ref="DZ13:FE13"/>
    <mergeCell ref="A14:V14"/>
    <mergeCell ref="FF16:GJ16"/>
    <mergeCell ref="GK16:HP16"/>
    <mergeCell ref="HQ16:IV16"/>
    <mergeCell ref="FF12:IV12"/>
    <mergeCell ref="A12:V13"/>
    <mergeCell ref="W12:AR13"/>
    <mergeCell ref="AS12:BN13"/>
    <mergeCell ref="BO12:FE12"/>
    <mergeCell ref="FF14:GJ14"/>
    <mergeCell ref="GK14:HP14"/>
    <mergeCell ref="HQ14:IV14"/>
    <mergeCell ref="FF15:GJ15"/>
    <mergeCell ref="GK15:HP15"/>
    <mergeCell ref="HQ15:IV15"/>
    <mergeCell ref="FF13:GJ13"/>
    <mergeCell ref="GK13:HP13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77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5" customFormat="1" ht="15.75" x14ac:dyDescent="0.25"/>
    <row r="6" spans="1:161" s="17" customFormat="1" ht="64.5" customHeight="1" x14ac:dyDescent="0.2">
      <c r="A6" s="78" t="s">
        <v>46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 t="s">
        <v>47</v>
      </c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 t="s">
        <v>58</v>
      </c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 t="s">
        <v>60</v>
      </c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 t="s">
        <v>59</v>
      </c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 t="s">
        <v>61</v>
      </c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 t="s">
        <v>48</v>
      </c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 t="s">
        <v>49</v>
      </c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</row>
    <row r="7" spans="1:161" s="7" customFormat="1" ht="12" x14ac:dyDescent="0.2">
      <c r="A7" s="56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>
        <v>2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>
        <v>3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>
        <v>4</v>
      </c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>
        <v>5</v>
      </c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>
        <v>6</v>
      </c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>
        <v>7</v>
      </c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>
        <v>8</v>
      </c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17" customFormat="1" ht="12" x14ac:dyDescent="0.2">
      <c r="A8" s="33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 t="s">
        <v>53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76">
        <f>11</f>
        <v>11</v>
      </c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4">
        <f>0.0296129+3.86255</f>
        <v>3.8921629000000002</v>
      </c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>
        <f>AN8-CD8</f>
        <v>7.1078370999999994</v>
      </c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75" t="s">
        <v>54</v>
      </c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33" t="s">
        <v>54</v>
      </c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</row>
    <row r="9" spans="1:161" s="21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2024</vt:lpstr>
      <vt:lpstr>стр.5</vt:lpstr>
      <vt:lpstr>'2024'!Область_печати</vt:lpstr>
      <vt:lpstr>стр.1!Область_печати</vt:lpstr>
      <vt:lpstr>стр.2!Область_печати</vt:lpstr>
      <vt:lpstr>стр.3!Область_печати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2023-11-22T23:22:57Z</cp:lastPrinted>
  <dcterms:created xsi:type="dcterms:W3CDTF">2008-10-01T13:21:49Z</dcterms:created>
  <dcterms:modified xsi:type="dcterms:W3CDTF">2024-01-18T06:49:14Z</dcterms:modified>
</cp:coreProperties>
</file>