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2024\Отчеты\Раскрытие информации ... газа\2025_раскрытие\Приложение 4 (Формы с 1 по 5)\РИ за 06.2025г (Приложение 4)\"/>
    </mc:Choice>
  </mc:AlternateContent>
  <bookViews>
    <workbookView xWindow="0" yWindow="0" windowWidth="28770" windowHeight="11670" firstSheet="4" activeTab="4"/>
  </bookViews>
  <sheets>
    <sheet name="стр.1" sheetId="1" state="hidden" r:id="rId1"/>
    <sheet name="стр.2" sheetId="2" state="hidden" r:id="rId2"/>
    <sheet name="стр.3" sheetId="3" state="hidden" r:id="rId3"/>
    <sheet name="стр.4" sheetId="4" state="hidden" r:id="rId4"/>
    <sheet name="стр.5" sheetId="5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<sst xmlns="http://schemas.openxmlformats.org/spreadsheetml/2006/main" count="136" uniqueCount="75">
  <si>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</si>
  <si>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</si>
  <si>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</si>
  <si>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</si>
  <si>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</si>
  <si>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</si>
  <si>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</si>
  <si>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</si>
  <si>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</si>
  <si>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</si>
  <si>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</si>
  <si>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</si>
  <si>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</si>
  <si>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</si>
  <si>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</si>
  <si>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</si>
  <si>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</si>
  <si>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</si>
  <si>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</si>
  <si>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</si>
  <si>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</si>
  <si>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</si>
  <si>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</si>
  <si>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</si>
  <si>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</si>
  <si>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</si>
  <si>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</si>
  <si>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</si>
  <si>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</si>
  <si>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</si>
  <si>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</si>
  <si>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</si>
  <si>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</si>
  <si>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</si>
  <si>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</si>
  <si>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</si>
  <si>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</si>
  <si>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</si>
  <si>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</si>
  <si>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</si>
  <si>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</si>
  <si>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</si>
  <si>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</si>
  <si>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</si>
  <si>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</si>
  <si>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</si>
  <si>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</si>
  <si>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</si>
  <si>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</si>
  <si>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</si>
  <si>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</si>
  <si>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</si>
  <si>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</si>
  <si>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</si>
  <si>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</si>
  <si>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</si>
  <si>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</si>
  <si>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</si>
  <si>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</si>
  <si>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</si>
  <si>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</si>
  <si>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</si>
  <si>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</si>
  <si>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</si>
  <si>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</si>
  <si>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</si>
  <si>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</si>
  <si>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</si>
  <si>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</si>
  <si>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</si>
  <si>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</si>
  <si>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</si>
  <si>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</si>
  <si>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1-30 июня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</si>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</sst>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topLeftCell="A8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74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0.011*24*30</f>
        <v>7.92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DR18-DA18-0.302224566037902+0.000704616039999993</f>
        <v>7.6184800500020984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X1"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1" t="str">
        <f>стр.1!BZ11</f>
        <v>Июнь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1">
        <v>20</v>
      </c>
      <c r="CS7" s="21"/>
      <c r="CT7" s="21"/>
      <c r="CU7" s="21"/>
      <c r="CV7" s="42" t="str">
        <f>стр.1!CV11</f>
        <v>25</v>
      </c>
      <c r="CW7" s="42"/>
      <c r="CX7" s="42"/>
      <c r="CY7" s="42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3" t="str">
        <f>стр.1!A13</f>
        <v>1-30 июня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44" t="s">
        <v>11</v>
      </c>
      <c r="B12" s="44"/>
      <c r="C12" s="44"/>
      <c r="D12" s="44"/>
      <c r="E12" s="44"/>
      <c r="F12" s="44" t="s">
        <v>27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13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28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29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 t="s">
        <v>30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 t="s">
        <v>17</v>
      </c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 t="s">
        <v>18</v>
      </c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 t="s">
        <v>31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 t="s">
        <v>32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5">
        <v>1</v>
      </c>
      <c r="B13" s="46"/>
      <c r="C13" s="46"/>
      <c r="D13" s="46"/>
      <c r="E13" s="47"/>
      <c r="F13" s="48">
        <v>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3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>
        <v>4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>
        <v>5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6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>
        <v>7</v>
      </c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>
        <v>8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>
        <v>9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>
        <v>10</v>
      </c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59.25" customHeight="1" x14ac:dyDescent="0.2">
      <c r="A14" s="49"/>
      <c r="B14" s="50"/>
      <c r="C14" s="50"/>
      <c r="D14" s="50"/>
      <c r="E14" s="51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5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 t="s">
        <v>33</v>
      </c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 t="s">
        <v>34</v>
      </c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40">
        <f>стр.1!CJ18</f>
        <v>0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57">
        <f>стр.1!DA18</f>
        <v>0</v>
      </c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37">
        <f>стр.1!DR18</f>
        <v>7.92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7">
        <f>стр.1!EL18</f>
        <v>7.6184800500020984</v>
      </c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1" t="str">
        <f>стр.1!BZ11</f>
        <v>Июнь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3" t="str">
        <f>стр.1!A13</f>
        <v>1-30 июня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27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 t="s">
        <v>38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0" customFormat="1" ht="13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44" t="s">
        <v>39</v>
      </c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10" customFormat="1" ht="13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8" t="s">
        <v>40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41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42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44" t="s">
        <v>39</v>
      </c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10" customFormat="1" ht="46.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43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 t="s">
        <v>44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45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44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 t="s">
        <v>45</v>
      </c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 t="s">
        <v>44</v>
      </c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 t="s">
        <v>45</v>
      </c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 t="s">
        <v>44</v>
      </c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14" customFormat="1" ht="74.25" customHeight="1" x14ac:dyDescent="0.2">
      <c r="A16" s="61" t="s">
        <v>46</v>
      </c>
      <c r="B16" s="62"/>
      <c r="C16" s="62"/>
      <c r="D16" s="62"/>
      <c r="E16" s="62"/>
      <c r="F16" s="62"/>
      <c r="G16" s="62"/>
      <c r="H16" s="62"/>
      <c r="I16" s="62"/>
      <c r="J16" s="16"/>
      <c r="K16" s="44" t="str">
        <f>стр.2!W14</f>
        <v>Газопровод-отвод к предприятию ОАО «СК «Агроэнерго»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3">
        <f>стр.1!EL18</f>
        <v>7.6184800500020984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8" t="s">
        <v>47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4" t="s">
        <v>47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8" t="s">
        <v>47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 t="s">
        <v>47</v>
      </c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 t="s">
        <v>47</v>
      </c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 t="s">
        <v>47</v>
      </c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 t="s">
        <v>47</v>
      </c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1" t="str">
        <f>стр.1!BZ11</f>
        <v>Июнь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1">
        <v>20</v>
      </c>
      <c r="CK7" s="21"/>
      <c r="CL7" s="21"/>
      <c r="CM7" s="21"/>
      <c r="CN7" s="42" t="str">
        <f>стр.1!CV11</f>
        <v>25</v>
      </c>
      <c r="CO7" s="42"/>
      <c r="CP7" s="42"/>
      <c r="CQ7" s="42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3" t="str">
        <f>стр.1!A13</f>
        <v>1-30 июня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44" t="s">
        <v>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51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 t="s">
        <v>52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 t="s">
        <v>53</v>
      </c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 t="s">
        <v>54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 t="s">
        <v>55</v>
      </c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4</v>
      </c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>
        <v>5</v>
      </c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>
        <v>6</v>
      </c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56" t="s">
        <v>34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40">
        <f>стр.1!CJ18</f>
        <v>0</v>
      </c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57">
        <f>BO14</f>
        <v>0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40">
        <f>стр.1!EL18</f>
        <v>7.6184800500020984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s="15" customFormat="1" ht="16.5" customHeight="1" x14ac:dyDescent="0.2">
      <c r="A15" s="55" t="s">
        <v>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abSelected="1"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>
        <v>3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>
        <v>4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>
        <v>5</v>
      </c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>
        <v>6</v>
      </c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>
        <v>7</v>
      </c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>
        <v>8</v>
      </c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57">
        <f>стр.1!DR18-стр.1!EL18</f>
        <v>0.30151994999790155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71" t="s">
        <v>47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2025-07-06T23:24:26Z</dcterms:modified>
</cp:coreProperties>
</file>