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8 Пр. кр" sheetId="1" r:id="rId1"/>
  </sheets>
  <definedNames>
    <definedName name="_xlnm._FilterDatabase" localSheetId="0" hidden="1">'8 Пр. кр'!$A$22:$Q$453</definedName>
    <definedName name="_xlnm.Print_Area" localSheetId="0">'8 Пр. кр'!$A$1:$Q$453</definedName>
  </definedNames>
  <calcPr calcId="162913"/>
</workbook>
</file>

<file path=xl/calcChain.xml><?xml version="1.0" encoding="utf-8"?>
<calcChain xmlns="http://schemas.openxmlformats.org/spreadsheetml/2006/main">
  <c r="D114" i="1" l="1"/>
  <c r="K39" i="1" l="1"/>
  <c r="L39" i="1"/>
  <c r="M39" i="1"/>
  <c r="N39" i="1"/>
  <c r="O39" i="1"/>
  <c r="P39" i="1"/>
  <c r="J39" i="1"/>
  <c r="E69" i="1" l="1"/>
  <c r="F69" i="1"/>
  <c r="G69" i="1"/>
  <c r="H69" i="1"/>
  <c r="I69" i="1"/>
  <c r="J69" i="1"/>
  <c r="K69" i="1"/>
  <c r="L69" i="1"/>
  <c r="M69" i="1"/>
  <c r="N69" i="1"/>
  <c r="O69" i="1"/>
  <c r="P69" i="1"/>
  <c r="D69" i="1"/>
  <c r="P67" i="1"/>
  <c r="E67" i="1"/>
  <c r="F67" i="1"/>
  <c r="G67" i="1"/>
  <c r="H67" i="1"/>
  <c r="I67" i="1"/>
  <c r="J67" i="1"/>
  <c r="K67" i="1"/>
  <c r="L67" i="1"/>
  <c r="M67" i="1"/>
  <c r="N67" i="1"/>
  <c r="O67" i="1"/>
  <c r="D67" i="1"/>
  <c r="E279" i="1" l="1"/>
  <c r="F279" i="1"/>
  <c r="G279" i="1"/>
  <c r="H279" i="1"/>
  <c r="I279" i="1"/>
  <c r="J279" i="1"/>
  <c r="K279" i="1"/>
  <c r="L279" i="1"/>
  <c r="M279" i="1"/>
  <c r="N279" i="1"/>
  <c r="O279" i="1"/>
  <c r="P279" i="1"/>
  <c r="D279" i="1"/>
  <c r="E274" i="1" l="1"/>
  <c r="F274" i="1"/>
  <c r="G274" i="1"/>
  <c r="H274" i="1"/>
  <c r="I274" i="1"/>
  <c r="J274" i="1"/>
  <c r="K274" i="1"/>
  <c r="L274" i="1"/>
  <c r="M274" i="1"/>
  <c r="N274" i="1"/>
  <c r="O274" i="1"/>
  <c r="P274" i="1"/>
  <c r="D274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D176" i="1"/>
  <c r="E82" i="1"/>
  <c r="F82" i="1"/>
  <c r="G82" i="1"/>
  <c r="H82" i="1"/>
  <c r="I82" i="1"/>
  <c r="J82" i="1"/>
  <c r="K82" i="1"/>
  <c r="L82" i="1"/>
  <c r="M82" i="1"/>
  <c r="N82" i="1"/>
  <c r="O82" i="1"/>
  <c r="P82" i="1"/>
  <c r="D82" i="1"/>
  <c r="E61" i="1"/>
  <c r="F61" i="1"/>
  <c r="G61" i="1"/>
  <c r="H61" i="1"/>
  <c r="I61" i="1"/>
  <c r="J61" i="1"/>
  <c r="K61" i="1"/>
  <c r="L61" i="1"/>
  <c r="M61" i="1"/>
  <c r="N61" i="1"/>
  <c r="O61" i="1"/>
  <c r="P61" i="1"/>
  <c r="D61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I39" i="1"/>
  <c r="H39" i="1"/>
  <c r="G39" i="1"/>
  <c r="F39" i="1"/>
  <c r="E39" i="1"/>
  <c r="D39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M270" i="1" l="1"/>
  <c r="M264" i="1"/>
  <c r="M263" i="1" s="1"/>
  <c r="M60" i="1" l="1"/>
  <c r="M31" i="1"/>
  <c r="M24" i="1" s="1"/>
  <c r="M81" i="1"/>
  <c r="P264" i="1"/>
  <c r="P263" i="1" s="1"/>
  <c r="O264" i="1"/>
  <c r="O263" i="1" s="1"/>
  <c r="N264" i="1"/>
  <c r="N263" i="1" s="1"/>
  <c r="L264" i="1"/>
  <c r="L263" i="1" s="1"/>
  <c r="K264" i="1"/>
  <c r="K263" i="1" s="1"/>
  <c r="J264" i="1"/>
  <c r="J263" i="1" s="1"/>
  <c r="I264" i="1"/>
  <c r="I263" i="1" s="1"/>
  <c r="H264" i="1"/>
  <c r="H263" i="1" s="1"/>
  <c r="G264" i="1"/>
  <c r="G263" i="1" s="1"/>
  <c r="F264" i="1"/>
  <c r="F263" i="1" s="1"/>
  <c r="E264" i="1"/>
  <c r="E263" i="1" s="1"/>
  <c r="D264" i="1"/>
  <c r="D263" i="1" s="1"/>
  <c r="M23" i="1" l="1"/>
  <c r="D31" i="1"/>
  <c r="P270" i="1" l="1"/>
  <c r="O270" i="1"/>
  <c r="N270" i="1"/>
  <c r="L270" i="1"/>
  <c r="K270" i="1"/>
  <c r="J270" i="1"/>
  <c r="I270" i="1"/>
  <c r="H270" i="1"/>
  <c r="G270" i="1"/>
  <c r="F270" i="1"/>
  <c r="E270" i="1"/>
  <c r="D270" i="1"/>
  <c r="P81" i="1"/>
  <c r="O81" i="1"/>
  <c r="N81" i="1"/>
  <c r="L81" i="1"/>
  <c r="K81" i="1"/>
  <c r="J81" i="1"/>
  <c r="I81" i="1"/>
  <c r="H81" i="1"/>
  <c r="G81" i="1"/>
  <c r="F81" i="1"/>
  <c r="E81" i="1"/>
  <c r="N60" i="1"/>
  <c r="L60" i="1"/>
  <c r="K60" i="1"/>
  <c r="J60" i="1"/>
  <c r="I60" i="1"/>
  <c r="H60" i="1"/>
  <c r="G60" i="1"/>
  <c r="F60" i="1"/>
  <c r="E60" i="1"/>
  <c r="P60" i="1"/>
  <c r="O60" i="1"/>
  <c r="P31" i="1"/>
  <c r="P24" i="1" s="1"/>
  <c r="O31" i="1"/>
  <c r="O24" i="1" s="1"/>
  <c r="N31" i="1"/>
  <c r="N24" i="1" s="1"/>
  <c r="L31" i="1"/>
  <c r="L24" i="1" s="1"/>
  <c r="K31" i="1"/>
  <c r="K24" i="1" s="1"/>
  <c r="J31" i="1"/>
  <c r="J24" i="1" s="1"/>
  <c r="I31" i="1"/>
  <c r="I24" i="1" s="1"/>
  <c r="H31" i="1"/>
  <c r="H24" i="1" s="1"/>
  <c r="G31" i="1"/>
  <c r="G24" i="1" s="1"/>
  <c r="F31" i="1"/>
  <c r="F24" i="1" s="1"/>
  <c r="E31" i="1"/>
  <c r="E24" i="1" s="1"/>
  <c r="D24" i="1"/>
  <c r="H23" i="1" l="1"/>
  <c r="L23" i="1"/>
  <c r="F23" i="1"/>
  <c r="J23" i="1"/>
  <c r="O23" i="1"/>
  <c r="E23" i="1"/>
  <c r="I23" i="1"/>
  <c r="N23" i="1"/>
  <c r="P23" i="1"/>
  <c r="G23" i="1"/>
  <c r="K23" i="1"/>
  <c r="D60" i="1"/>
  <c r="D81" i="1"/>
  <c r="D23" i="1" l="1"/>
</calcChain>
</file>

<file path=xl/sharedStrings.xml><?xml version="1.0" encoding="utf-8"?>
<sst xmlns="http://schemas.openxmlformats.org/spreadsheetml/2006/main" count="1769" uniqueCount="905">
  <si>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</si>
  <si>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</si>
  <si>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</si>
  <si>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</si>
  <si>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</si>
  <si>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</si>
  <si>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</si>
  <si>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</si>
  <si>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</si>
  <si>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</si>
  <si>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</si>
  <si>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</si>
  <si>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</si>
  <si>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</si>
  <si>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</si>
  <si>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</si>
  <si>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</si>
  <si>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</si>
  <si>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</si>
  <si>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</si>
  <si>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</si>
  <si>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</si>
  <si>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</si>
  <si>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</si>
  <si>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</si>
  <si>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</si>
  <si>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</si>
  <si>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</si>
  <si>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</si>
  <si>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</si>
  <si>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</si>
  <si>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</si>
  <si>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</si>
  <si>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</si>
  <si>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</si>
  <si>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</si>
  <si>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</si>
  <si>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</si>
  <si>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</si>
  <si>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</si>
  <si>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</si>
  <si>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</si>
  <si>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</si>
  <si>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</si>
  <si>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</si>
  <si>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</si>
  <si>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</si>
  <si>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</si>
  <si>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</si>
  <si>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</si>
  <si>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</si>
  <si>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</si>
  <si>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</si>
  <si>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</si>
  <si>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</si>
  <si>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</si>
  <si>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</si>
  <si>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</si>
  <si>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</si>
  <si>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</si>
  <si>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</si>
  <si>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</si>
  <si>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</si>
  <si>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</si>
  <si>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</si>
  <si>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</si>
  <si>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</si>
  <si>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</si>
  <si>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</si>
  <si>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</si>
  <si>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</si>
  <si>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</si>
  <si>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</si>
  <si>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</si>
  <si>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</si>
  <si>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</si>
  <si>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</si>
  <si>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</si>
  <si>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</si>
  <si>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</si>
  <si>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</si>
  <si>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</si>
  <si>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</si>
  <si>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</si>
  <si>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</si>
  <si>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</si>
  <si>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</si>
  <si>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</si>
  <si>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</si>
  <si>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</si>
  <si>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</si>
  <si>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</si>
  <si>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</si>
  <si>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</si>
  <si>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</si>
  <si>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</si>
  <si>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</si>
  <si>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</si>
  <si>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</si>
  <si>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</si>
  <si>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</si>
  <si>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</si>
  <si>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</si>
  <si>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</si>
  <si>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</si>
  <si>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</si>
  <si>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</si>
  <si>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</si>
  <si>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</si>
  <si>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</si>
  <si>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</si>
  <si>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</si>
  <si>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</si>
  <si>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</si>
  <si>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</si>
  <si>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</si>
  <si>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</si>
  <si>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</si>
  <si>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</si>
  <si>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</si>
  <si>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</si>
  <si>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</si>
  <si>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</si>
  <si>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</si>
  <si>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</si>
  <si>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</si>
  <si>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</si>
  <si>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</si>
  <si>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</si>
  <si>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</si>
  <si>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</si>
  <si>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</si>
  <si>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</si>
  <si>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</si>
  <si>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</si>
  <si>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</si>
  <si>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</si>
  <si>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</si>
  <si>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</si>
  <si>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</si>
  <si>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</si>
  <si>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</si>
  <si>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</si>
  <si>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</si>
  <si>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</si>
  <si>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</si>
  <si>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</si>
  <si>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</si>
  <si>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</si>
  <si>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</si>
  <si>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</si>
  <si>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</si>
  <si>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</si>
  <si>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</si>
  <si>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</si>
  <si>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</si>
  <si>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</si>
  <si>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</si>
  <si>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</si>
  <si>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</si>
  <si>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</si>
  <si>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</si>
  <si>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</si>
  <si>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</si>
  <si>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</si>
  <si>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</si>
  <si>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</si>
  <si>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</si>
  <si>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</si>
  <si>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</si>
  <si>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</si>
  <si>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</si>
  <si>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</si>
  <si>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</si>
  <si>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</si>
  <si>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</si>
  <si>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</si>
  <si>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</si>
  <si>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</si>
  <si>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</si>
  <si>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</si>
  <si>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</si>
  <si>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</si>
  <si>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</si>
  <si>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</si>
  <si>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</si>
  <si>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</si>
  <si>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</si>
  <si>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</si>
  <si>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</si>
  <si>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</si>
  <si>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</si>
  <si>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</si>
  <si>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</si>
  <si>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</si>
  <si>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</si>
  <si>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</si>
  <si>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</si>
  <si>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</si>
  <si>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</si>
  <si>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</si>
  <si>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</si>
  <si>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</si>
  <si>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</si>
  <si>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</si>
  <si>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</si>
  <si>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</si>
  <si>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</si>
  <si>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</si>
  <si>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</si>
  <si>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</si>
  <si>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</si>
  <si>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</si>
  <si>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</si>
  <si>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</si>
  <si>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</si>
  <si>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</si>
  <si>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</si>
  <si>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</si>
  <si>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</si>
  <si>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</si>
  <si>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</si>
  <si>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</si>
  <si>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</si>
  <si>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</si>
  <si>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</si>
  <si>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</si>
  <si>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</si>
  <si>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</si>
  <si>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</si>
  <si>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</si>
  <si>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</si>
  <si>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</si>
  <si>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</si>
  <si>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</si>
  <si>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</si>
  <si>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</si>
  <si>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</si>
  <si>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</si>
  <si>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</si>
  <si>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</si>
  <si>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</si>
  <si>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</si>
  <si>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</si>
  <si>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</si>
  <si>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</si>
  <si>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</si>
  <si>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</si>
  <si>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</si>
  <si>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</si>
  <si>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</si>
  <si>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</si>
  <si>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</si>
  <si>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</si>
  <si>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</si>
  <si>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</si>
  <si>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</si>
  <si>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</si>
  <si>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</si>
  <si>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</si>
  <si>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</si>
  <si>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</si>
  <si>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</si>
  <si>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</si>
  <si>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</si>
  <si>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</si>
  <si>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</si>
  <si>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</si>
  <si>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</si>
  <si>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</si>
  <si>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</si>
  <si>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</si>
  <si>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</si>
  <si>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</si>
  <si>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</si>
  <si>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</si>
  <si>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</si>
  <si>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</si>
  <si>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</si>
  <si>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</si>
  <si>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</si>
  <si>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</si>
  <si>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</si>
  <si>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</si>
  <si>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</si>
  <si>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</si>
  <si>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</si>
  <si>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</si>
  <si>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</si>
  <si>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</si>
  <si>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</si>
  <si>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</si>
  <si>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</si>
  <si>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</si>
  <si>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</si>
  <si>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</si>
  <si>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</si>
  <si>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</si>
  <si>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</si>
  <si>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</si>
  <si>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</si>
  <si>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</si>
  <si>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</si>
  <si>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</si>
  <si>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</si>
  <si>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</si>
  <si>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</si>
  <si>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</si>
  <si>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</si>
  <si>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</si>
  <si>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</si>
  <si>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</si>
  <si>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</si>
  <si>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</si>
  <si>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</si>
  <si>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</si>
  <si>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</si>
  <si>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</si>
  <si>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</si>
  <si>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</si>
  <si>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</si>
  <si>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</si>
  <si>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</si>
  <si>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</si>
  <si>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</si>
  <si>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</si>
  <si>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</si>
  <si>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</si>
  <si>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</si>
  <si>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</si>
  <si>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</si>
  <si>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</si>
  <si>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</si>
  <si>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</si>
  <si>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</si>
  <si>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</si>
  <si>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</si>
  <si>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</si>
  <si>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</si>
  <si>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</si>
  <si>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</si>
  <si>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</si>
  <si>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</si>
  <si>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</si>
  <si>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</si>
  <si>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</si>
  <si>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</si>
  <si>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</si>
  <si>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</si>
  <si>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</si>
  <si>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</si>
  <si>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</si>
  <si>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</si>
  <si>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</si>
  <si>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</si>
  <si>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</si>
  <si>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</si>
  <si>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</si>
  <si>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</si>
  <si>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</si>
  <si>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</si>
  <si>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</si>
  <si>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</si>
  <si>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</si>
  <si>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</si>
  <si>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</si>
  <si>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</si>
  <si>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</si>
  <si>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</si>
  <si>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</si>
  <si>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</si>
  <si>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</si>
  <si>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</si>
  <si>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</si>
  <si>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</si>
  <si>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</si>
  <si>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</si>
  <si>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</si>
  <si>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</si>
  <si>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</si>
  <si>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</si>
  <si>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</si>
  <si>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</si>
  <si>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</si>
  <si>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</si>
  <si>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</si>
  <si>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</si>
  <si>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</si>
  <si>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</si>
  <si>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</si>
  <si>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</si>
  <si>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</si>
  <si>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</si>
  <si>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</si>
  <si>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</si>
  <si>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</si>
  <si>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</si>
  <si>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</si>
  <si>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</si>
  <si>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</si>
  <si>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</si>
  <si>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</si>
  <si>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</si>
  <si>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</si>
  <si>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</si>
  <si>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</si>
  <si>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</si>
  <si>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</si>
  <si>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</si>
  <si>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</si>
  <si>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</si>
  <si>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</si>
  <si>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</si>
  <si>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</si>
  <si>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</si>
  <si>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</si>
  <si>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</si>
  <si>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</si>
  <si>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</si>
  <si>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</si>
  <si>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</si>
  <si>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</si>
  <si>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</si>
  <si>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</si>
  <si>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</si>
  <si>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</si>
  <si>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</si>
  <si>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</si>
  <si>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</si>
  <si>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</si>
  <si>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</si>
  <si>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</si>
  <si>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</si>
  <si>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</si>
  <si>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</si>
  <si>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</si>
  <si>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</si>
  <si>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</si>
  <si>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</si>
  <si>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</si>
  <si>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</si>
  <si>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</si>
  <si>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</si>
  <si>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</si>
  <si>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</si>
  <si>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</si>
  <si>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</si>
  <si>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</si>
  <si>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</si>
  <si>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</si>
  <si>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</si>
  <si>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</si>
  <si>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</si>
  <si>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</si>
  <si>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</si>
  <si>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</si>
  <si>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</si>
  <si>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</si>
  <si>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</si>
  <si>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</si>
  <si>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</si>
  <si>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</si>
  <si>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</si>
  <si>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</si>
  <si>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</si>
  <si>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</si>
  <si>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</si>
  <si>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</si>
  <si>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</si>
  <si>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</si>
  <si>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</si>
  <si>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</si>
  <si>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</si>
  <si>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</si>
  <si>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</si>
  <si>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</si>
  <si>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</si>
  <si>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</si>
  <si>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</si>
  <si>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</si>
  <si>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</si>
  <si>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</si>
  <si>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</si>
  <si>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</si>
  <si>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</si>
  <si>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</si>
  <si>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</si>
  <si>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</si>
  <si>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</si>
  <si>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</si>
  <si>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</si>
  <si>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</si>
  <si>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</si>
  <si>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</si>
  <si>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</si>
  <si>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</si>
  <si>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</si>
  <si>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</si>
  <si>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</si>
  <si>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</si>
  <si>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</si>
  <si>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</si>
  <si>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</si>
  <si>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</si>
  <si>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</si>
  <si>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</si>
  <si>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</si>
  <si>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</si>
  <si>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</si>
  <si>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</si>
  <si>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</si>
  <si>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</si>
  <si>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</si>
  <si>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</si>
  <si>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</si>
  <si>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</si>
  <si>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</si>
  <si>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</si>
  <si>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</si>
  <si>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</si>
  <si>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</si>
  <si>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</si>
  <si>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</si>
  <si>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</si>
  <si>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</si>
  <si>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</si>
  <si>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</si>
  <si>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</si>
  <si>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</si>
  <si>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</si>
  <si>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</si>
  <si>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</si>
  <si>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</si>
  <si>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</si>
  <si>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</si>
  <si>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</si>
  <si>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</si>
  <si>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</si>
  <si>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</si>
  <si>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</si>
  <si>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</si>
  <si>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</si>
  <si>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</si>
  <si>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</si>
  <si>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</si>
  <si>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</si>
  <si>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</si>
  <si>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</si>
  <si>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</si>
  <si>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</si>
  <si>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</si>
  <si>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</si>
  <si>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</si>
  <si>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</si>
  <si>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</si>
  <si>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</si>
  <si>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</si>
  <si>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</si>
  <si>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</si>
  <si>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</si>
  <si>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</si>
  <si>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</si>
  <si>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</si>
  <si>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</si>
  <si>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</si>
  <si>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</si>
  <si>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</si>
  <si>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</si>
  <si>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</si>
  <si>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</si>
  <si>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</si>
  <si>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</si>
  <si>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</si>
  <si>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</si>
  <si>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</si>
  <si>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</si>
  <si>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</si>
  <si>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</si>
  <si>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</si>
  <si>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</si>
  <si>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</si>
  <si>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</si>
  <si>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</si>
  <si>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</si>
  <si>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</si>
  <si>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</si>
  <si>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</si>
  <si>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</si>
  <si>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</si>
  <si>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</si>
  <si>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</si>
  <si>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</si>
  <si>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</si>
  <si>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</si>
  <si>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</si>
  <si>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</si>
  <si>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</si>
  <si>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</si>
  <si>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</si>
  <si>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</si>
  <si>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</si>
  <si>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</si>
  <si>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</si>
  <si>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</si>
  <si>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</si>
  <si>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</si>
  <si>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</si>
  <si>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</si>
  <si>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</si>
  <si>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</si>
  <si>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</si>
  <si>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</si>
  <si>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</si>
  <si>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</si>
  <si>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</si>
  <si>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</si>
  <si>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</si>
  <si>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</si>
  <si>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</si>
  <si>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</si>
  <si>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</si>
  <si>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</si>
  <si>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</si>
  <si>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</si>
  <si>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</si>
  <si>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</si>
  <si>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</si>
  <si>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</si>
  <si>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</si>
  <si>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</si>
  <si>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</si>
  <si>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</si>
  <si>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</si>
  <si>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</si>
  <si>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</si>
  <si>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</si>
  <si>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</si>
  <si>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</si>
  <si>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</si>
  <si>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</si>
  <si>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</si>
  <si>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</si>
  <si>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</si>
  <si>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</si>
  <si>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</si>
  <si>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</si>
  <si>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</si>
  <si>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</si>
  <si>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</si>
  <si>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</si>
  <si>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</si>
  <si>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</si>
  <si>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</si>
  <si>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</si>
  <si>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</si>
  <si>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</si>
  <si>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</si>
  <si>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</si>
  <si>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</si>
  <si>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</si>
  <si>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</si>
  <si>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</si>
  <si>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</si>
  <si>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</si>
  <si>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</si>
  <si>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</si>
  <si>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</si>
  <si>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</si>
  <si>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</si>
  <si>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</si>
  <si>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</si>
  <si>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</si>
  <si>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</si>
  <si>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</si>
  <si>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</si>
  <si>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</si>
  <si>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</si>
  <si>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</si>
  <si>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</si>
  <si>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</si>
  <si>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</si>
  <si>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</si>
  <si>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</si>
  <si>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</si>
  <si>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</si>
  <si>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</si>
  <si>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Год раскрытия информации: 2020 год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</si>
  <si>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</si>
  <si>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</si>
  <si>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</si>
  <si>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</si>
  <si>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</si>
  <si>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</si>
  <si>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</si>
  <si>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</si>
  <si>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</si>
  <si>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</si>
  <si>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</si>
  <si>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</si>
  <si>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</si>
  <si>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</si>
  <si>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</si>
  <si>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</si>
  <si>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</si>
  <si>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</si>
  <si>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</si>
  <si>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</si>
  <si>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</si>
  <si>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</si>
  <si>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</si>
  <si>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</si>
  <si>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</si>
  <si>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</si>
  <si>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</si>
  <si>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</si>
  <si>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</si>
  <si>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</si>
  <si>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</si>
  <si>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</si>
  <si>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</si>
  <si>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</si>
  <si>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</si>
  <si>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</si>
  <si>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</si>
  <si>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</si>
  <si>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</si>
  <si>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</si>
  <si>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</si>
  <si>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</si>
  <si>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</si>
  <si>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</si>
  <si>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</si>
  <si>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</si>
  <si>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</si>
  <si>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</si>
  <si>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</si>
  <si>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</si>
  <si>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</si>
  <si>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</si>
  <si>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2421-УТ 2425 ул. Верхнепортовая Дн 630 L=396п.м Приморские тепловые сети</t>
  </si>
  <si>
    <t>K_505-ПГт-5-99</t>
  </si>
  <si>
    <t>Техперевооружение теплотрассы УТ 1108/02 - УТ 0405 ул.Фонтанная Дн 325 L=580п.м Приморские тепловые сети</t>
  </si>
  <si>
    <t>K_505-ПГт-5-100</t>
  </si>
  <si>
    <t>Техперевооружение теплотрассы УТ 1728 - УТ 1729 Народный проспект Дн 720- L=380п.м Приморские тепловые сети</t>
  </si>
  <si>
    <t>K_505-ПГт-5-101</t>
  </si>
  <si>
    <t>Техперевооружение теплотрассы УТ3030-УТ3047 ул.Снеговая Дн 426 L=1372п.м Приморские тепловые сети</t>
  </si>
  <si>
    <t>K_505-ПГт-5-102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</si>
  <si>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</si>
  <si>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K_505-ПГт-5-103</t>
  </si>
  <si>
    <t>Техперевооружение теплотрассы УТ 3107 - УТ 3111 ул. Снеговая Дн 325 L=440п.м Приморские тепловые сети</t>
  </si>
  <si>
    <t>K_505-ПГт-5-104</t>
  </si>
  <si>
    <t>Техперевооружение теплотрассы УТ 3733 - УТ 3735 ул. Нейбута Дн 720 L=514п.м Приморские тепловые сети</t>
  </si>
  <si>
    <t>K_505-ПГт-5-105</t>
  </si>
  <si>
    <t>Замена трансформатора ст. № Т-3 ТДЦ-125000/110/10 на ТДЦ-175000/110/10 Владивостокской ТЭЦ-2, 1 шт</t>
  </si>
  <si>
    <t>J_505-ПГг-118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</si>
  <si>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</si>
  <si>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</si>
  <si>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</si>
  <si>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</si>
  <si>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</si>
  <si>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</si>
  <si>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</si>
  <si>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</si>
  <si>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</si>
  <si>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</si>
  <si>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</si>
  <si>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</si>
  <si>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</si>
  <si>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</si>
  <si>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</si>
  <si>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</si>
  <si>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</si>
  <si>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</si>
  <si>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Создание комплексной системы управления информационной безопасностью (КСУИБ),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</si>
  <si>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</si>
  <si>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</si>
  <si>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</si>
  <si>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</si>
  <si>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</si>
  <si>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</si>
  <si>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</si>
  <si>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</si>
  <si>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</si>
  <si>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</si>
  <si>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</si>
  <si>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</si>
  <si>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</si>
  <si>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</si>
  <si>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</si>
  <si>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</si>
  <si>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</si>
  <si>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Создание комплексной системы управления информационной безопасностью (КСУИБ), Приморские тепловые сети</t>
  </si>
  <si>
    <t>K_505-ПГт-143</t>
  </si>
  <si>
    <t xml:space="preserve">Покупка серверного оборудования, 2шт СП Партизанская ГРЭС  </t>
  </si>
  <si>
    <t>K_505-ПГг-39-145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</si>
  <si>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</si>
  <si>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</si>
  <si>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</si>
  <si>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</si>
  <si>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автоматического пожаротушения ЛК, подщитовых помещений, кабельных тоннелей, СП Артемовская ТЭЦ</t>
  </si>
  <si>
    <t>K_505-ПГг-133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</si>
  <si>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</si>
  <si>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</si>
  <si>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</si>
  <si>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</si>
  <si>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</si>
  <si>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</si>
  <si>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Покупка серверного оборудования, СП Артемовская ТЭЦ 2 шт</t>
  </si>
  <si>
    <t>K_505-ПГг-39-146</t>
  </si>
  <si>
    <t xml:space="preserve">Покупка автомобиля УАЗ Патриот, СП Артемовской ТЭЦ 1шт </t>
  </si>
  <si>
    <t>K_505-ПГг-39-147</t>
  </si>
  <si>
    <t>Покупка многофункционального устройства (МФУ) 3 шт, СП Владивостокская ТЭЦ-2</t>
  </si>
  <si>
    <t>K_505-ПГг-39-134</t>
  </si>
  <si>
    <t>Покупка серверного оборудования 2 шт, СП Владивостокская ТЭЦ-2</t>
  </si>
  <si>
    <t>K_505-ПГг-39-135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</si>
  <si>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</si>
  <si>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</si>
  <si>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</si>
  <si>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</si>
  <si>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</si>
  <si>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</si>
  <si>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</si>
  <si>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</si>
  <si>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</si>
  <si>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</si>
  <si>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 xml:space="preserve">Покупка устройства разрядного УР120-2УХЛ4, СП Владивостокская ТЭЦ-2 1 шт </t>
  </si>
  <si>
    <t>K_505-ПГг-39-141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</si>
  <si>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</si>
  <si>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</si>
  <si>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балансировочного станка ВМ 8000 с измерительным комплексом Сапфир 3 СП Владивостокская ТЭЦ-2, 1шт</t>
  </si>
  <si>
    <t>K_505-ПГг-39-143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</si>
  <si>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</si>
  <si>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</si>
  <si>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</si>
  <si>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</si>
  <si>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</si>
  <si>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</si>
  <si>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</si>
  <si>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</si>
  <si>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</si>
  <si>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</si>
  <si>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</si>
  <si>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</si>
  <si>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</si>
  <si>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</si>
  <si>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</si>
  <si>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</si>
  <si>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</si>
  <si>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</si>
  <si>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</si>
  <si>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</si>
  <si>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</si>
  <si>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</si>
  <si>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</si>
  <si>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</si>
  <si>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</si>
  <si>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</si>
  <si>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</si>
  <si>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</si>
  <si>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</si>
  <si>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</si>
  <si>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</si>
  <si>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</si>
  <si>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</si>
  <si>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</si>
  <si>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</si>
  <si>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</si>
  <si>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</si>
  <si>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</si>
  <si>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</si>
  <si>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</si>
  <si>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</si>
  <si>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</si>
  <si>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</si>
  <si>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</si>
  <si>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</si>
  <si>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</si>
  <si>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</si>
  <si>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</si>
  <si>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</si>
  <si>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</si>
  <si>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</si>
  <si>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</si>
  <si>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серверного оборудования - 2 шт СП Приморские тепловые сети</t>
  </si>
  <si>
    <t>K_505-ПГт-11-89</t>
  </si>
  <si>
    <t>Покупка комплекса записи диспечерских переговоров - 1 шт. СП Приморские тепловые сети</t>
  </si>
  <si>
    <t>K_505-ПГт-11-90</t>
  </si>
  <si>
    <t>Покупка многоцелевого  кабелеискателя  СП Приморские тепловые сети,  1 шт.</t>
  </si>
  <si>
    <t>K_505-ПГт-11-91</t>
  </si>
  <si>
    <t>Покупка Комплекта оборудования для тестирования ЛВС - 1 шт. СП Приморские тепловые сети</t>
  </si>
  <si>
    <t>K_505-ПГт-11-92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</si>
  <si>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</si>
  <si>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</si>
  <si>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</si>
  <si>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</si>
  <si>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</si>
  <si>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</si>
  <si>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</si>
  <si>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</si>
  <si>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>Техперевооружение внутристанционного участка теплотрассы №37 от НО №8 до СК №113, Ду1000 L 2х900м.п., СП Владивостокская ТЭЦ-2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</si>
  <si>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</si>
  <si>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</si>
  <si>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</si>
  <si>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</si>
  <si>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K_505-ПГг-137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</si>
</sst>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4" fillId="0" borderId="0"/>
    <xf numFmtId="0" fontId="14" fillId="0" borderId="0"/>
    <xf numFmtId="0" fontId="1" fillId="0" borderId="0"/>
  </cellStyleXfs>
  <cellXfs count="71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1" fillId="0" borderId="4" xfId="5" applyFont="1" applyFill="1" applyBorder="1" applyAlignment="1">
      <alignment horizontal="center" vertical="center"/>
    </xf>
    <xf numFmtId="49" fontId="11" fillId="0" borderId="4" xfId="5" applyNumberFormat="1" applyFont="1" applyFill="1" applyBorder="1" applyAlignment="1">
      <alignment horizontal="center" vertical="center"/>
    </xf>
    <xf numFmtId="49" fontId="13" fillId="0" borderId="4" xfId="4" applyNumberFormat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4" fontId="9" fillId="0" borderId="4" xfId="1" applyNumberFormat="1" applyFont="1" applyFill="1" applyBorder="1" applyAlignment="1">
      <alignment horizontal="center" vertical="center" wrapText="1"/>
    </xf>
    <xf numFmtId="4" fontId="13" fillId="0" borderId="4" xfId="1" applyNumberFormat="1" applyFont="1" applyFill="1" applyBorder="1" applyAlignment="1">
      <alignment horizontal="center" vertical="center"/>
    </xf>
    <xf numFmtId="49" fontId="3" fillId="0" borderId="4" xfId="4" applyNumberFormat="1" applyFont="1" applyFill="1" applyBorder="1" applyAlignment="1">
      <alignment horizontal="center" vertical="center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" fontId="3" fillId="0" borderId="4" xfId="1" applyNumberFormat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 applyProtection="1">
      <alignment horizontal="left" vertical="center" wrapText="1"/>
      <protection locked="0"/>
    </xf>
    <xf numFmtId="3" fontId="3" fillId="0" borderId="4" xfId="6" applyNumberFormat="1" applyFont="1" applyFill="1" applyBorder="1" applyAlignment="1" applyProtection="1">
      <alignment horizontal="left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4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wrapText="1"/>
    </xf>
    <xf numFmtId="164" fontId="3" fillId="0" borderId="4" xfId="4" applyNumberFormat="1" applyFont="1" applyFill="1" applyBorder="1" applyAlignment="1" applyProtection="1">
      <alignment horizontal="left" vertical="center" wrapText="1"/>
      <protection locked="0"/>
    </xf>
    <xf numFmtId="0" fontId="3" fillId="0" borderId="4" xfId="4" applyFont="1" applyFill="1" applyBorder="1" applyAlignment="1">
      <alignment horizontal="left" vertical="center" wrapText="1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>
      <alignment wrapText="1"/>
    </xf>
    <xf numFmtId="0" fontId="16" fillId="0" borderId="4" xfId="0" applyFont="1" applyFill="1" applyBorder="1" applyAlignment="1" applyProtection="1"/>
    <xf numFmtId="0" fontId="15" fillId="0" borderId="4" xfId="0" applyFont="1" applyFill="1" applyBorder="1" applyAlignment="1" applyProtection="1">
      <alignment horizontal="left" vertical="center" wrapText="1"/>
      <protection locked="0"/>
    </xf>
    <xf numFmtId="164" fontId="16" fillId="0" borderId="4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3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5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164" fontId="17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7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/>
    <xf numFmtId="4" fontId="3" fillId="0" borderId="4" xfId="0" applyNumberFormat="1" applyFont="1" applyFill="1" applyBorder="1" applyAlignment="1">
      <alignment horizontal="center" vertical="center" wrapText="1"/>
    </xf>
    <xf numFmtId="49" fontId="13" fillId="0" borderId="4" xfId="4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164" fontId="17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3" fillId="0" borderId="14" xfId="6" applyNumberFormat="1" applyFont="1" applyFill="1" applyBorder="1" applyAlignment="1" applyProtection="1">
      <alignment horizontal="left" vertical="center" wrapText="1"/>
      <protection locked="0"/>
    </xf>
    <xf numFmtId="164" fontId="15" fillId="0" borderId="14" xfId="6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10" fillId="0" borderId="0" xfId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top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tabSelected="1" view="pageBreakPreview" zoomScale="70" zoomScaleNormal="60" zoomScaleSheetLayoutView="70" workbookViewId="0">
      <pane xSplit="3" ySplit="23" topLeftCell="J442" activePane="bottomRight" state="frozen"/>
      <selection pane="topRight" activeCell="D1" sqref="D1"/>
      <selection pane="bottomLeft" activeCell="A21" sqref="A21"/>
      <selection pane="bottomRight" activeCell="B23" sqref="B23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16384" width="9.140625" style="29"/>
  </cols>
  <sheetData>
    <row r="1" spans="1:17" ht="15" customHeight="1" x14ac:dyDescent="0.25">
      <c r="Q1" s="2" t="s">
        <v>0</v>
      </c>
    </row>
    <row r="2" spans="1:17" ht="15" customHeight="1" x14ac:dyDescent="0.3"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7" ht="15" customHeight="1" x14ac:dyDescent="0.25"/>
    <row r="6" spans="1:17" ht="15" customHeight="1" x14ac:dyDescent="0.25">
      <c r="A6" s="58" t="s">
        <v>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</row>
    <row r="7" spans="1:17" ht="15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60" t="s">
        <v>686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</row>
    <row r="10" spans="1:17" ht="15" customHeight="1" x14ac:dyDescent="0.25">
      <c r="A10" s="5"/>
      <c r="B10" s="5"/>
      <c r="C10" s="5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"/>
    </row>
    <row r="11" spans="1:17" ht="15" customHeight="1" x14ac:dyDescent="0.2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5" customHeight="1" x14ac:dyDescent="0.25">
      <c r="A12" s="56" t="s">
        <v>6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</row>
    <row r="13" spans="1:17" ht="15" customHeight="1" x14ac:dyDescent="0.25">
      <c r="A13" s="62" t="s">
        <v>7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</row>
    <row r="14" spans="1:17" ht="15" customHeight="1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</row>
    <row r="15" spans="1:17" ht="15" customHeight="1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</row>
    <row r="16" spans="1:17" ht="15" customHeight="1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17" spans="1:17" ht="15" customHeight="1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ht="15" customHeight="1" x14ac:dyDescent="0.25">
      <c r="A18" s="63" t="s">
        <v>8</v>
      </c>
      <c r="B18" s="63" t="s">
        <v>9</v>
      </c>
      <c r="C18" s="63" t="s">
        <v>10</v>
      </c>
      <c r="D18" s="50" t="s">
        <v>11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2"/>
      <c r="Q18" s="47" t="s">
        <v>12</v>
      </c>
    </row>
    <row r="19" spans="1:17" ht="15" customHeight="1" x14ac:dyDescent="0.25">
      <c r="A19" s="64"/>
      <c r="B19" s="64"/>
      <c r="C19" s="64"/>
      <c r="D19" s="53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5"/>
      <c r="Q19" s="48"/>
    </row>
    <row r="20" spans="1:17" ht="15.75" customHeight="1" x14ac:dyDescent="0.25">
      <c r="A20" s="64"/>
      <c r="B20" s="64"/>
      <c r="C20" s="64"/>
      <c r="D20" s="68" t="s">
        <v>13</v>
      </c>
      <c r="E20" s="69"/>
      <c r="F20" s="69"/>
      <c r="G20" s="70"/>
      <c r="H20" s="68" t="s">
        <v>14</v>
      </c>
      <c r="I20" s="69"/>
      <c r="J20" s="69"/>
      <c r="K20" s="70"/>
      <c r="L20" s="68" t="s">
        <v>15</v>
      </c>
      <c r="M20" s="69"/>
      <c r="N20" s="70"/>
      <c r="O20" s="66" t="s">
        <v>175</v>
      </c>
      <c r="P20" s="67"/>
      <c r="Q20" s="48"/>
    </row>
    <row r="21" spans="1:17" ht="47.25" x14ac:dyDescent="0.25">
      <c r="A21" s="65"/>
      <c r="B21" s="65"/>
      <c r="C21" s="65"/>
      <c r="D21" s="34" t="s">
        <v>16</v>
      </c>
      <c r="E21" s="34" t="s">
        <v>17</v>
      </c>
      <c r="F21" s="34" t="s">
        <v>18</v>
      </c>
      <c r="G21" s="34" t="s">
        <v>19</v>
      </c>
      <c r="H21" s="34" t="s">
        <v>20</v>
      </c>
      <c r="I21" s="34" t="s">
        <v>21</v>
      </c>
      <c r="J21" s="34" t="s">
        <v>22</v>
      </c>
      <c r="K21" s="34" t="s">
        <v>23</v>
      </c>
      <c r="L21" s="34" t="s">
        <v>24</v>
      </c>
      <c r="M21" s="34" t="s">
        <v>396</v>
      </c>
      <c r="N21" s="34" t="s">
        <v>25</v>
      </c>
      <c r="O21" s="34" t="s">
        <v>18</v>
      </c>
      <c r="P21" s="34" t="s">
        <v>25</v>
      </c>
      <c r="Q21" s="49"/>
    </row>
    <row r="22" spans="1:17" x14ac:dyDescent="0.25">
      <c r="A22" s="6">
        <v>1</v>
      </c>
      <c r="B22" s="6">
        <v>2</v>
      </c>
      <c r="C22" s="6">
        <v>3</v>
      </c>
      <c r="D22" s="7" t="s">
        <v>26</v>
      </c>
      <c r="E22" s="7" t="s">
        <v>27</v>
      </c>
      <c r="F22" s="7" t="s">
        <v>28</v>
      </c>
      <c r="G22" s="7" t="s">
        <v>29</v>
      </c>
      <c r="H22" s="7" t="s">
        <v>161</v>
      </c>
      <c r="I22" s="7" t="s">
        <v>162</v>
      </c>
      <c r="J22" s="7" t="s">
        <v>163</v>
      </c>
      <c r="K22" s="7" t="s">
        <v>164</v>
      </c>
      <c r="L22" s="7" t="s">
        <v>165</v>
      </c>
      <c r="M22" s="7" t="s">
        <v>166</v>
      </c>
      <c r="N22" s="7" t="s">
        <v>395</v>
      </c>
      <c r="O22" s="7" t="s">
        <v>167</v>
      </c>
      <c r="P22" s="7" t="s">
        <v>168</v>
      </c>
      <c r="Q22" s="7" t="s">
        <v>30</v>
      </c>
    </row>
    <row r="23" spans="1:17" ht="35.25" customHeight="1" x14ac:dyDescent="0.25">
      <c r="A23" s="8" t="s">
        <v>190</v>
      </c>
      <c r="B23" s="20" t="s">
        <v>31</v>
      </c>
      <c r="C23" s="9" t="s">
        <v>32</v>
      </c>
      <c r="D23" s="10">
        <f t="shared" ref="D23:P23" si="0">SUM(D24,D60,D81,D263,D270,D278,D279)</f>
        <v>3585</v>
      </c>
      <c r="E23" s="10">
        <f t="shared" si="0"/>
        <v>0</v>
      </c>
      <c r="F23" s="10">
        <f t="shared" si="0"/>
        <v>0</v>
      </c>
      <c r="G23" s="10">
        <f t="shared" si="0"/>
        <v>2638</v>
      </c>
      <c r="H23" s="10">
        <f t="shared" si="0"/>
        <v>6340</v>
      </c>
      <c r="I23" s="10">
        <f t="shared" si="0"/>
        <v>0</v>
      </c>
      <c r="J23" s="10">
        <f t="shared" si="0"/>
        <v>0</v>
      </c>
      <c r="K23" s="10">
        <f t="shared" si="0"/>
        <v>0</v>
      </c>
      <c r="L23" s="10">
        <f t="shared" si="0"/>
        <v>0</v>
      </c>
      <c r="M23" s="10">
        <f t="shared" si="0"/>
        <v>4332</v>
      </c>
      <c r="N23" s="10">
        <f t="shared" si="0"/>
        <v>0</v>
      </c>
      <c r="O23" s="10">
        <f t="shared" si="0"/>
        <v>0</v>
      </c>
      <c r="P23" s="10">
        <f t="shared" si="0"/>
        <v>33271</v>
      </c>
      <c r="Q23" s="10" t="s">
        <v>33</v>
      </c>
    </row>
    <row r="24" spans="1:17" ht="18.75" x14ac:dyDescent="0.25">
      <c r="A24" s="8" t="s">
        <v>191</v>
      </c>
      <c r="B24" s="20" t="s">
        <v>35</v>
      </c>
      <c r="C24" s="9" t="s">
        <v>32</v>
      </c>
      <c r="D24" s="10">
        <f t="shared" ref="D24:P24" si="1">D25+D28+D31+D59</f>
        <v>0</v>
      </c>
      <c r="E24" s="10">
        <f t="shared" si="1"/>
        <v>0</v>
      </c>
      <c r="F24" s="10">
        <f t="shared" si="1"/>
        <v>0</v>
      </c>
      <c r="G24" s="10">
        <f t="shared" si="1"/>
        <v>0</v>
      </c>
      <c r="H24" s="10">
        <f t="shared" si="1"/>
        <v>0</v>
      </c>
      <c r="I24" s="10">
        <f t="shared" si="1"/>
        <v>0</v>
      </c>
      <c r="J24" s="10">
        <f t="shared" si="1"/>
        <v>0</v>
      </c>
      <c r="K24" s="10">
        <f t="shared" si="1"/>
        <v>0</v>
      </c>
      <c r="L24" s="10">
        <f t="shared" si="1"/>
        <v>0</v>
      </c>
      <c r="M24" s="10">
        <f t="shared" si="1"/>
        <v>0</v>
      </c>
      <c r="N24" s="10">
        <f t="shared" si="1"/>
        <v>0</v>
      </c>
      <c r="O24" s="10">
        <f t="shared" si="1"/>
        <v>0</v>
      </c>
      <c r="P24" s="10">
        <f t="shared" si="1"/>
        <v>0</v>
      </c>
      <c r="Q24" s="10" t="s">
        <v>33</v>
      </c>
    </row>
    <row r="25" spans="1:17" ht="63" x14ac:dyDescent="0.25">
      <c r="A25" s="8" t="s">
        <v>34</v>
      </c>
      <c r="B25" s="20" t="s">
        <v>36</v>
      </c>
      <c r="C25" s="9" t="s">
        <v>32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 t="s">
        <v>33</v>
      </c>
    </row>
    <row r="26" spans="1:17" ht="31.5" x14ac:dyDescent="0.25">
      <c r="A26" s="8" t="s">
        <v>675</v>
      </c>
      <c r="B26" s="20" t="s">
        <v>676</v>
      </c>
      <c r="C26" s="20" t="s">
        <v>32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 t="s">
        <v>33</v>
      </c>
    </row>
    <row r="27" spans="1:17" ht="31.5" x14ac:dyDescent="0.25">
      <c r="A27" s="8" t="s">
        <v>677</v>
      </c>
      <c r="B27" s="20" t="s">
        <v>676</v>
      </c>
      <c r="C27" s="20" t="s">
        <v>32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 t="s">
        <v>33</v>
      </c>
    </row>
    <row r="28" spans="1:17" ht="31.5" x14ac:dyDescent="0.25">
      <c r="A28" s="8" t="s">
        <v>45</v>
      </c>
      <c r="B28" s="20" t="s">
        <v>37</v>
      </c>
      <c r="C28" s="9" t="s">
        <v>32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 t="s">
        <v>33</v>
      </c>
    </row>
    <row r="29" spans="1:17" ht="31.5" x14ac:dyDescent="0.25">
      <c r="A29" s="8" t="s">
        <v>678</v>
      </c>
      <c r="B29" s="20" t="s">
        <v>676</v>
      </c>
      <c r="C29" s="20" t="s">
        <v>32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 t="s">
        <v>33</v>
      </c>
    </row>
    <row r="30" spans="1:17" ht="31.5" x14ac:dyDescent="0.25">
      <c r="A30" s="8" t="s">
        <v>679</v>
      </c>
      <c r="B30" s="20" t="s">
        <v>676</v>
      </c>
      <c r="C30" s="20" t="s">
        <v>32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 t="s">
        <v>33</v>
      </c>
    </row>
    <row r="31" spans="1:17" ht="31.5" x14ac:dyDescent="0.25">
      <c r="A31" s="8" t="s">
        <v>55</v>
      </c>
      <c r="B31" s="20" t="s">
        <v>38</v>
      </c>
      <c r="C31" s="9" t="s">
        <v>32</v>
      </c>
      <c r="D31" s="10">
        <f t="shared" ref="D31:P31" si="2">D32+D33+D36+D37+D39</f>
        <v>0</v>
      </c>
      <c r="E31" s="10">
        <f t="shared" si="2"/>
        <v>0</v>
      </c>
      <c r="F31" s="10">
        <f t="shared" si="2"/>
        <v>0</v>
      </c>
      <c r="G31" s="10">
        <f t="shared" si="2"/>
        <v>0</v>
      </c>
      <c r="H31" s="10">
        <f t="shared" si="2"/>
        <v>0</v>
      </c>
      <c r="I31" s="10">
        <f t="shared" si="2"/>
        <v>0</v>
      </c>
      <c r="J31" s="10">
        <f t="shared" si="2"/>
        <v>0</v>
      </c>
      <c r="K31" s="10">
        <f t="shared" si="2"/>
        <v>0</v>
      </c>
      <c r="L31" s="10">
        <f t="shared" si="2"/>
        <v>0</v>
      </c>
      <c r="M31" s="10">
        <f t="shared" si="2"/>
        <v>0</v>
      </c>
      <c r="N31" s="10">
        <f t="shared" si="2"/>
        <v>0</v>
      </c>
      <c r="O31" s="10">
        <f t="shared" si="2"/>
        <v>0</v>
      </c>
      <c r="P31" s="10">
        <f t="shared" si="2"/>
        <v>0</v>
      </c>
      <c r="Q31" s="10" t="s">
        <v>33</v>
      </c>
    </row>
    <row r="32" spans="1:17" s="38" customFormat="1" ht="63" x14ac:dyDescent="0.25">
      <c r="A32" s="8" t="s">
        <v>57</v>
      </c>
      <c r="B32" s="36" t="s">
        <v>39</v>
      </c>
      <c r="C32" s="37" t="s">
        <v>32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 t="s">
        <v>33</v>
      </c>
    </row>
    <row r="33" spans="1:17" s="38" customFormat="1" ht="63" x14ac:dyDescent="0.25">
      <c r="A33" s="8" t="s">
        <v>60</v>
      </c>
      <c r="B33" s="36" t="s">
        <v>40</v>
      </c>
      <c r="C33" s="37" t="s">
        <v>32</v>
      </c>
      <c r="D33" s="10">
        <f>SUM(D34)</f>
        <v>0</v>
      </c>
      <c r="E33" s="10">
        <f t="shared" ref="E33:P33" si="3">SUM(E34)</f>
        <v>0</v>
      </c>
      <c r="F33" s="10">
        <f t="shared" si="3"/>
        <v>0</v>
      </c>
      <c r="G33" s="10">
        <f t="shared" si="3"/>
        <v>0</v>
      </c>
      <c r="H33" s="10">
        <f t="shared" si="3"/>
        <v>0</v>
      </c>
      <c r="I33" s="10">
        <f t="shared" si="3"/>
        <v>0</v>
      </c>
      <c r="J33" s="10">
        <f t="shared" si="3"/>
        <v>0</v>
      </c>
      <c r="K33" s="10">
        <f t="shared" si="3"/>
        <v>0</v>
      </c>
      <c r="L33" s="10">
        <f t="shared" si="3"/>
        <v>0</v>
      </c>
      <c r="M33" s="10">
        <f t="shared" si="3"/>
        <v>0</v>
      </c>
      <c r="N33" s="10">
        <f t="shared" si="3"/>
        <v>0</v>
      </c>
      <c r="O33" s="10">
        <f t="shared" si="3"/>
        <v>0</v>
      </c>
      <c r="P33" s="10">
        <f t="shared" si="3"/>
        <v>0</v>
      </c>
      <c r="Q33" s="10" t="s">
        <v>33</v>
      </c>
    </row>
    <row r="34" spans="1:17" ht="47.25" x14ac:dyDescent="0.25">
      <c r="A34" s="12" t="s">
        <v>60</v>
      </c>
      <c r="B34" s="16" t="s">
        <v>517</v>
      </c>
      <c r="C34" s="35" t="s">
        <v>518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 t="s">
        <v>171</v>
      </c>
    </row>
    <row r="35" spans="1:17" ht="31.5" x14ac:dyDescent="0.25">
      <c r="A35" s="12" t="s">
        <v>60</v>
      </c>
      <c r="B35" s="22" t="s">
        <v>687</v>
      </c>
      <c r="C35" s="31" t="s">
        <v>688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 t="s">
        <v>171</v>
      </c>
    </row>
    <row r="36" spans="1:17" ht="47.25" x14ac:dyDescent="0.25">
      <c r="A36" s="8" t="s">
        <v>62</v>
      </c>
      <c r="B36" s="20" t="s">
        <v>41</v>
      </c>
      <c r="C36" s="9" t="s">
        <v>32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 t="s">
        <v>33</v>
      </c>
    </row>
    <row r="37" spans="1:17" s="38" customFormat="1" ht="63" x14ac:dyDescent="0.25">
      <c r="A37" s="8" t="s">
        <v>64</v>
      </c>
      <c r="B37" s="36" t="s">
        <v>42</v>
      </c>
      <c r="C37" s="37" t="s">
        <v>32</v>
      </c>
      <c r="D37" s="10">
        <f t="shared" ref="D37:P37" si="4">SUM(D38:D38)</f>
        <v>0</v>
      </c>
      <c r="E37" s="10">
        <f t="shared" si="4"/>
        <v>0</v>
      </c>
      <c r="F37" s="10">
        <f t="shared" si="4"/>
        <v>0</v>
      </c>
      <c r="G37" s="10">
        <f t="shared" si="4"/>
        <v>0</v>
      </c>
      <c r="H37" s="10">
        <f t="shared" si="4"/>
        <v>0</v>
      </c>
      <c r="I37" s="10">
        <f t="shared" si="4"/>
        <v>0</v>
      </c>
      <c r="J37" s="10">
        <f t="shared" si="4"/>
        <v>0</v>
      </c>
      <c r="K37" s="10">
        <f t="shared" si="4"/>
        <v>0</v>
      </c>
      <c r="L37" s="10">
        <f t="shared" si="4"/>
        <v>0</v>
      </c>
      <c r="M37" s="10">
        <f t="shared" si="4"/>
        <v>0</v>
      </c>
      <c r="N37" s="10">
        <f t="shared" si="4"/>
        <v>0</v>
      </c>
      <c r="O37" s="10">
        <f t="shared" si="4"/>
        <v>0</v>
      </c>
      <c r="P37" s="10">
        <f t="shared" si="4"/>
        <v>0</v>
      </c>
      <c r="Q37" s="10" t="s">
        <v>33</v>
      </c>
    </row>
    <row r="38" spans="1:17" s="38" customFormat="1" ht="31.5" x14ac:dyDescent="0.25">
      <c r="A38" s="12" t="s">
        <v>64</v>
      </c>
      <c r="B38" s="13" t="s">
        <v>94</v>
      </c>
      <c r="C38" s="35" t="s">
        <v>95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 t="s">
        <v>171</v>
      </c>
    </row>
    <row r="39" spans="1:17" s="38" customFormat="1" ht="63" x14ac:dyDescent="0.25">
      <c r="A39" s="8" t="s">
        <v>192</v>
      </c>
      <c r="B39" s="36" t="s">
        <v>43</v>
      </c>
      <c r="C39" s="37" t="s">
        <v>32</v>
      </c>
      <c r="D39" s="10">
        <f t="shared" ref="D39:I39" si="5">SUM(D40:D57)</f>
        <v>0</v>
      </c>
      <c r="E39" s="10">
        <f t="shared" si="5"/>
        <v>0</v>
      </c>
      <c r="F39" s="10">
        <f t="shared" si="5"/>
        <v>0</v>
      </c>
      <c r="G39" s="10">
        <f t="shared" si="5"/>
        <v>0</v>
      </c>
      <c r="H39" s="10">
        <f t="shared" si="5"/>
        <v>0</v>
      </c>
      <c r="I39" s="10">
        <f t="shared" si="5"/>
        <v>0</v>
      </c>
      <c r="J39" s="10">
        <f t="shared" ref="J39:P39" si="6">SUM(J40:J58)</f>
        <v>0</v>
      </c>
      <c r="K39" s="10">
        <f t="shared" si="6"/>
        <v>0</v>
      </c>
      <c r="L39" s="10">
        <f t="shared" si="6"/>
        <v>0</v>
      </c>
      <c r="M39" s="10">
        <f t="shared" si="6"/>
        <v>0</v>
      </c>
      <c r="N39" s="10">
        <f t="shared" si="6"/>
        <v>0</v>
      </c>
      <c r="O39" s="10">
        <f t="shared" si="6"/>
        <v>0</v>
      </c>
      <c r="P39" s="10">
        <f t="shared" si="6"/>
        <v>0</v>
      </c>
      <c r="Q39" s="10" t="s">
        <v>33</v>
      </c>
    </row>
    <row r="40" spans="1:17" ht="31.5" x14ac:dyDescent="0.25">
      <c r="A40" s="12" t="s">
        <v>192</v>
      </c>
      <c r="B40" s="22" t="s">
        <v>92</v>
      </c>
      <c r="C40" s="35" t="s">
        <v>93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 t="s">
        <v>171</v>
      </c>
    </row>
    <row r="41" spans="1:17" s="38" customFormat="1" ht="31.5" x14ac:dyDescent="0.25">
      <c r="A41" s="12" t="s">
        <v>192</v>
      </c>
      <c r="B41" s="22" t="s">
        <v>361</v>
      </c>
      <c r="C41" s="35" t="s">
        <v>362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 t="s">
        <v>171</v>
      </c>
    </row>
    <row r="42" spans="1:17" s="38" customFormat="1" ht="31.5" x14ac:dyDescent="0.25">
      <c r="A42" s="12" t="s">
        <v>192</v>
      </c>
      <c r="B42" s="22" t="s">
        <v>363</v>
      </c>
      <c r="C42" s="35" t="s">
        <v>364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 t="s">
        <v>171</v>
      </c>
    </row>
    <row r="43" spans="1:17" s="38" customFormat="1" ht="31.5" x14ac:dyDescent="0.25">
      <c r="A43" s="12" t="s">
        <v>192</v>
      </c>
      <c r="B43" s="22" t="s">
        <v>365</v>
      </c>
      <c r="C43" s="35" t="s">
        <v>366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 t="s">
        <v>171</v>
      </c>
    </row>
    <row r="44" spans="1:17" ht="31.5" x14ac:dyDescent="0.25">
      <c r="A44" s="12" t="s">
        <v>192</v>
      </c>
      <c r="B44" s="22" t="s">
        <v>519</v>
      </c>
      <c r="C44" s="31" t="s">
        <v>397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 t="s">
        <v>171</v>
      </c>
    </row>
    <row r="45" spans="1:17" ht="47.25" x14ac:dyDescent="0.25">
      <c r="A45" s="12" t="s">
        <v>192</v>
      </c>
      <c r="B45" s="22" t="s">
        <v>520</v>
      </c>
      <c r="C45" s="31" t="s">
        <v>521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 t="s">
        <v>171</v>
      </c>
    </row>
    <row r="46" spans="1:17" ht="31.5" x14ac:dyDescent="0.25">
      <c r="A46" s="12" t="s">
        <v>192</v>
      </c>
      <c r="B46" s="22" t="s">
        <v>659</v>
      </c>
      <c r="C46" s="31" t="s">
        <v>660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 t="s">
        <v>171</v>
      </c>
    </row>
    <row r="47" spans="1:17" ht="47.25" x14ac:dyDescent="0.25">
      <c r="A47" s="12" t="s">
        <v>192</v>
      </c>
      <c r="B47" s="22" t="s">
        <v>566</v>
      </c>
      <c r="C47" s="31" t="s">
        <v>421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 t="s">
        <v>171</v>
      </c>
    </row>
    <row r="48" spans="1:17" ht="31.5" x14ac:dyDescent="0.25">
      <c r="A48" s="12" t="s">
        <v>192</v>
      </c>
      <c r="B48" s="22" t="s">
        <v>560</v>
      </c>
      <c r="C48" s="31" t="s">
        <v>412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 t="s">
        <v>171</v>
      </c>
    </row>
    <row r="49" spans="1:17" ht="31.5" x14ac:dyDescent="0.25">
      <c r="A49" s="12" t="s">
        <v>192</v>
      </c>
      <c r="B49" s="22" t="s">
        <v>561</v>
      </c>
      <c r="C49" s="31" t="s">
        <v>413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 t="s">
        <v>171</v>
      </c>
    </row>
    <row r="50" spans="1:17" ht="31.5" x14ac:dyDescent="0.25">
      <c r="A50" s="12" t="s">
        <v>192</v>
      </c>
      <c r="B50" s="22" t="s">
        <v>689</v>
      </c>
      <c r="C50" s="31" t="s">
        <v>690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 t="s">
        <v>171</v>
      </c>
    </row>
    <row r="51" spans="1:17" ht="31.5" x14ac:dyDescent="0.25">
      <c r="A51" s="12" t="s">
        <v>192</v>
      </c>
      <c r="B51" s="22" t="s">
        <v>691</v>
      </c>
      <c r="C51" s="31" t="s">
        <v>692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 t="s">
        <v>171</v>
      </c>
    </row>
    <row r="52" spans="1:17" ht="31.5" x14ac:dyDescent="0.25">
      <c r="A52" s="12" t="s">
        <v>192</v>
      </c>
      <c r="B52" s="22" t="s">
        <v>693</v>
      </c>
      <c r="C52" s="31" t="s">
        <v>694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 t="s">
        <v>171</v>
      </c>
    </row>
    <row r="53" spans="1:17" ht="31.5" x14ac:dyDescent="0.25">
      <c r="A53" s="12" t="s">
        <v>192</v>
      </c>
      <c r="B53" s="22" t="s">
        <v>695</v>
      </c>
      <c r="C53" s="31" t="s">
        <v>696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 t="s">
        <v>171</v>
      </c>
    </row>
    <row r="54" spans="1:17" ht="31.5" x14ac:dyDescent="0.25">
      <c r="A54" s="12" t="s">
        <v>192</v>
      </c>
      <c r="B54" s="22" t="s">
        <v>697</v>
      </c>
      <c r="C54" s="31" t="s">
        <v>698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 t="s">
        <v>171</v>
      </c>
    </row>
    <row r="55" spans="1:17" ht="31.5" x14ac:dyDescent="0.25">
      <c r="A55" s="12" t="s">
        <v>192</v>
      </c>
      <c r="B55" s="22" t="s">
        <v>699</v>
      </c>
      <c r="C55" s="31" t="s">
        <v>700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 t="s">
        <v>171</v>
      </c>
    </row>
    <row r="56" spans="1:17" s="45" customFormat="1" ht="31.5" x14ac:dyDescent="0.25">
      <c r="A56" s="12" t="s">
        <v>192</v>
      </c>
      <c r="B56" s="22" t="s">
        <v>703</v>
      </c>
      <c r="C56" s="31" t="s">
        <v>704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 t="s">
        <v>171</v>
      </c>
    </row>
    <row r="57" spans="1:17" ht="31.5" x14ac:dyDescent="0.25">
      <c r="A57" s="12" t="s">
        <v>192</v>
      </c>
      <c r="B57" s="22" t="s">
        <v>428</v>
      </c>
      <c r="C57" s="31" t="s">
        <v>411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 t="s">
        <v>171</v>
      </c>
    </row>
    <row r="58" spans="1:17" ht="31.5" x14ac:dyDescent="0.25">
      <c r="A58" s="12" t="s">
        <v>192</v>
      </c>
      <c r="B58" s="22" t="s">
        <v>557</v>
      </c>
      <c r="C58" s="31" t="s">
        <v>407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 t="s">
        <v>171</v>
      </c>
    </row>
    <row r="59" spans="1:17" ht="31.5" x14ac:dyDescent="0.25">
      <c r="A59" s="8" t="s">
        <v>73</v>
      </c>
      <c r="B59" s="20" t="s">
        <v>44</v>
      </c>
      <c r="C59" s="9" t="s">
        <v>32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 t="s">
        <v>33</v>
      </c>
    </row>
    <row r="60" spans="1:17" ht="47.25" x14ac:dyDescent="0.25">
      <c r="A60" s="8" t="s">
        <v>90</v>
      </c>
      <c r="B60" s="20" t="s">
        <v>46</v>
      </c>
      <c r="C60" s="9" t="s">
        <v>32</v>
      </c>
      <c r="D60" s="10">
        <f t="shared" ref="D60:P60" si="7">D61+D69+D66+D67</f>
        <v>0</v>
      </c>
      <c r="E60" s="10">
        <f t="shared" si="7"/>
        <v>0</v>
      </c>
      <c r="F60" s="10">
        <f t="shared" si="7"/>
        <v>0</v>
      </c>
      <c r="G60" s="10">
        <f t="shared" si="7"/>
        <v>0</v>
      </c>
      <c r="H60" s="10">
        <f t="shared" si="7"/>
        <v>0</v>
      </c>
      <c r="I60" s="10">
        <f t="shared" si="7"/>
        <v>0</v>
      </c>
      <c r="J60" s="10">
        <f t="shared" si="7"/>
        <v>0</v>
      </c>
      <c r="K60" s="10">
        <f t="shared" si="7"/>
        <v>0</v>
      </c>
      <c r="L60" s="10">
        <f t="shared" si="7"/>
        <v>0</v>
      </c>
      <c r="M60" s="10">
        <f t="shared" si="7"/>
        <v>4332</v>
      </c>
      <c r="N60" s="10">
        <f t="shared" si="7"/>
        <v>0</v>
      </c>
      <c r="O60" s="10">
        <f t="shared" si="7"/>
        <v>0</v>
      </c>
      <c r="P60" s="10">
        <f t="shared" si="7"/>
        <v>0</v>
      </c>
      <c r="Q60" s="10" t="s">
        <v>33</v>
      </c>
    </row>
    <row r="61" spans="1:17" ht="31.5" x14ac:dyDescent="0.25">
      <c r="A61" s="8" t="s">
        <v>91</v>
      </c>
      <c r="B61" s="20" t="s">
        <v>47</v>
      </c>
      <c r="C61" s="11" t="s">
        <v>32</v>
      </c>
      <c r="D61" s="10">
        <f t="shared" ref="D61:P61" si="8">SUM(D62:D65)</f>
        <v>0</v>
      </c>
      <c r="E61" s="10">
        <f t="shared" si="8"/>
        <v>0</v>
      </c>
      <c r="F61" s="10">
        <f t="shared" si="8"/>
        <v>0</v>
      </c>
      <c r="G61" s="10">
        <f t="shared" si="8"/>
        <v>0</v>
      </c>
      <c r="H61" s="10">
        <f t="shared" si="8"/>
        <v>0</v>
      </c>
      <c r="I61" s="10">
        <f t="shared" si="8"/>
        <v>0</v>
      </c>
      <c r="J61" s="10">
        <f t="shared" si="8"/>
        <v>0</v>
      </c>
      <c r="K61" s="10">
        <f t="shared" si="8"/>
        <v>0</v>
      </c>
      <c r="L61" s="10">
        <f t="shared" si="8"/>
        <v>0</v>
      </c>
      <c r="M61" s="10">
        <f t="shared" si="8"/>
        <v>4332</v>
      </c>
      <c r="N61" s="10">
        <f t="shared" si="8"/>
        <v>0</v>
      </c>
      <c r="O61" s="10">
        <f t="shared" si="8"/>
        <v>0</v>
      </c>
      <c r="P61" s="10">
        <f t="shared" si="8"/>
        <v>0</v>
      </c>
      <c r="Q61" s="10" t="s">
        <v>33</v>
      </c>
    </row>
    <row r="62" spans="1:17" ht="31.5" x14ac:dyDescent="0.25">
      <c r="A62" s="12" t="s">
        <v>91</v>
      </c>
      <c r="B62" s="13" t="s">
        <v>209</v>
      </c>
      <c r="C62" s="35" t="s">
        <v>176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 t="s">
        <v>171</v>
      </c>
    </row>
    <row r="63" spans="1:17" ht="31.5" x14ac:dyDescent="0.25">
      <c r="A63" s="12" t="s">
        <v>91</v>
      </c>
      <c r="B63" s="25" t="s">
        <v>286</v>
      </c>
      <c r="C63" s="35" t="s">
        <v>115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4332</v>
      </c>
      <c r="N63" s="15">
        <v>0</v>
      </c>
      <c r="O63" s="15">
        <v>0</v>
      </c>
      <c r="P63" s="15">
        <v>0</v>
      </c>
      <c r="Q63" s="15" t="s">
        <v>897</v>
      </c>
    </row>
    <row r="64" spans="1:17" ht="31.5" x14ac:dyDescent="0.25">
      <c r="A64" s="12" t="s">
        <v>91</v>
      </c>
      <c r="B64" s="25" t="s">
        <v>116</v>
      </c>
      <c r="C64" s="35" t="s">
        <v>117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 t="s">
        <v>171</v>
      </c>
    </row>
    <row r="65" spans="1:17" ht="18.75" x14ac:dyDescent="0.25">
      <c r="A65" s="12" t="s">
        <v>91</v>
      </c>
      <c r="B65" s="25" t="s">
        <v>118</v>
      </c>
      <c r="C65" s="35" t="s">
        <v>119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 t="s">
        <v>171</v>
      </c>
    </row>
    <row r="66" spans="1:17" ht="18.75" x14ac:dyDescent="0.25">
      <c r="A66" s="8" t="s">
        <v>96</v>
      </c>
      <c r="B66" s="20" t="s">
        <v>48</v>
      </c>
      <c r="C66" s="9" t="s">
        <v>32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 t="s">
        <v>33</v>
      </c>
    </row>
    <row r="67" spans="1:17" ht="18.75" x14ac:dyDescent="0.25">
      <c r="A67" s="8" t="s">
        <v>97</v>
      </c>
      <c r="B67" s="36" t="s">
        <v>49</v>
      </c>
      <c r="C67" s="37" t="s">
        <v>32</v>
      </c>
      <c r="D67" s="10">
        <f t="shared" ref="D67:P67" si="9">SUM(D68:D68)</f>
        <v>0</v>
      </c>
      <c r="E67" s="10">
        <f t="shared" si="9"/>
        <v>0</v>
      </c>
      <c r="F67" s="10">
        <f t="shared" si="9"/>
        <v>0</v>
      </c>
      <c r="G67" s="10">
        <f t="shared" si="9"/>
        <v>0</v>
      </c>
      <c r="H67" s="10">
        <f t="shared" si="9"/>
        <v>0</v>
      </c>
      <c r="I67" s="10">
        <f t="shared" si="9"/>
        <v>0</v>
      </c>
      <c r="J67" s="10">
        <f t="shared" si="9"/>
        <v>0</v>
      </c>
      <c r="K67" s="10">
        <f t="shared" si="9"/>
        <v>0</v>
      </c>
      <c r="L67" s="10">
        <f t="shared" si="9"/>
        <v>0</v>
      </c>
      <c r="M67" s="10">
        <f t="shared" si="9"/>
        <v>0</v>
      </c>
      <c r="N67" s="10">
        <f t="shared" si="9"/>
        <v>0</v>
      </c>
      <c r="O67" s="10">
        <f t="shared" si="9"/>
        <v>0</v>
      </c>
      <c r="P67" s="10">
        <f t="shared" si="9"/>
        <v>0</v>
      </c>
      <c r="Q67" s="10" t="s">
        <v>33</v>
      </c>
    </row>
    <row r="68" spans="1:17" ht="22.5" customHeight="1" x14ac:dyDescent="0.25">
      <c r="A68" s="12" t="s">
        <v>97</v>
      </c>
      <c r="B68" s="13" t="s">
        <v>705</v>
      </c>
      <c r="C68" s="35" t="s">
        <v>706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 t="s">
        <v>171</v>
      </c>
    </row>
    <row r="69" spans="1:17" ht="31.5" x14ac:dyDescent="0.25">
      <c r="A69" s="8" t="s">
        <v>110</v>
      </c>
      <c r="B69" s="20" t="s">
        <v>50</v>
      </c>
      <c r="C69" s="9" t="s">
        <v>32</v>
      </c>
      <c r="D69" s="10">
        <f t="shared" ref="D69:P69" si="10">SUM(D70:D80)</f>
        <v>0</v>
      </c>
      <c r="E69" s="10">
        <f t="shared" si="10"/>
        <v>0</v>
      </c>
      <c r="F69" s="10">
        <f t="shared" si="10"/>
        <v>0</v>
      </c>
      <c r="G69" s="10">
        <f t="shared" si="10"/>
        <v>0</v>
      </c>
      <c r="H69" s="10">
        <f t="shared" si="10"/>
        <v>0</v>
      </c>
      <c r="I69" s="10">
        <f t="shared" si="10"/>
        <v>0</v>
      </c>
      <c r="J69" s="10">
        <f t="shared" si="10"/>
        <v>0</v>
      </c>
      <c r="K69" s="10">
        <f t="shared" si="10"/>
        <v>0</v>
      </c>
      <c r="L69" s="10">
        <f t="shared" si="10"/>
        <v>0</v>
      </c>
      <c r="M69" s="10">
        <f t="shared" si="10"/>
        <v>0</v>
      </c>
      <c r="N69" s="10">
        <f t="shared" si="10"/>
        <v>0</v>
      </c>
      <c r="O69" s="10">
        <f t="shared" si="10"/>
        <v>0</v>
      </c>
      <c r="P69" s="10">
        <f t="shared" si="10"/>
        <v>0</v>
      </c>
      <c r="Q69" s="10" t="s">
        <v>33</v>
      </c>
    </row>
    <row r="70" spans="1:17" ht="31.5" x14ac:dyDescent="0.25">
      <c r="A70" s="12" t="s">
        <v>110</v>
      </c>
      <c r="B70" s="13" t="s">
        <v>51</v>
      </c>
      <c r="C70" s="35" t="s">
        <v>52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 t="s">
        <v>171</v>
      </c>
    </row>
    <row r="71" spans="1:17" ht="18.75" x14ac:dyDescent="0.25">
      <c r="A71" s="12" t="s">
        <v>110</v>
      </c>
      <c r="B71" s="13" t="s">
        <v>425</v>
      </c>
      <c r="C71" s="35" t="s">
        <v>53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 t="s">
        <v>171</v>
      </c>
    </row>
    <row r="72" spans="1:17" ht="18.75" x14ac:dyDescent="0.25">
      <c r="A72" s="12" t="s">
        <v>110</v>
      </c>
      <c r="B72" s="13" t="s">
        <v>424</v>
      </c>
      <c r="C72" s="35" t="s">
        <v>54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 t="s">
        <v>171</v>
      </c>
    </row>
    <row r="73" spans="1:17" ht="18.75" x14ac:dyDescent="0.25">
      <c r="A73" s="12" t="s">
        <v>110</v>
      </c>
      <c r="B73" s="16" t="s">
        <v>210</v>
      </c>
      <c r="C73" s="35" t="s">
        <v>172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 t="s">
        <v>171</v>
      </c>
    </row>
    <row r="74" spans="1:17" ht="18.75" x14ac:dyDescent="0.25">
      <c r="A74" s="12" t="s">
        <v>110</v>
      </c>
      <c r="B74" s="16" t="s">
        <v>211</v>
      </c>
      <c r="C74" s="35" t="s">
        <v>173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 t="s">
        <v>171</v>
      </c>
    </row>
    <row r="75" spans="1:17" ht="31.5" x14ac:dyDescent="0.25">
      <c r="A75" s="12" t="s">
        <v>110</v>
      </c>
      <c r="B75" s="16" t="s">
        <v>661</v>
      </c>
      <c r="C75" s="32" t="s">
        <v>662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 t="s">
        <v>171</v>
      </c>
    </row>
    <row r="76" spans="1:17" ht="31.5" x14ac:dyDescent="0.25">
      <c r="A76" s="12" t="s">
        <v>110</v>
      </c>
      <c r="B76" s="16" t="s">
        <v>663</v>
      </c>
      <c r="C76" s="32" t="s">
        <v>664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 t="s">
        <v>171</v>
      </c>
    </row>
    <row r="77" spans="1:17" ht="31.5" x14ac:dyDescent="0.25">
      <c r="A77" s="12" t="s">
        <v>110</v>
      </c>
      <c r="B77" s="16" t="s">
        <v>665</v>
      </c>
      <c r="C77" s="32" t="s">
        <v>666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 t="s">
        <v>171</v>
      </c>
    </row>
    <row r="78" spans="1:17" ht="18.75" x14ac:dyDescent="0.25">
      <c r="A78" s="12" t="s">
        <v>110</v>
      </c>
      <c r="B78" s="16" t="s">
        <v>667</v>
      </c>
      <c r="C78" s="32" t="s">
        <v>668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 t="s">
        <v>171</v>
      </c>
    </row>
    <row r="79" spans="1:17" ht="31.5" x14ac:dyDescent="0.25">
      <c r="A79" s="12" t="s">
        <v>110</v>
      </c>
      <c r="B79" s="16" t="s">
        <v>230</v>
      </c>
      <c r="C79" s="35" t="s">
        <v>307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 t="s">
        <v>171</v>
      </c>
    </row>
    <row r="80" spans="1:17" ht="31.5" x14ac:dyDescent="0.25">
      <c r="A80" s="12" t="s">
        <v>110</v>
      </c>
      <c r="B80" s="16" t="s">
        <v>707</v>
      </c>
      <c r="C80" s="32" t="s">
        <v>708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 t="s">
        <v>171</v>
      </c>
    </row>
    <row r="81" spans="1:17" ht="18.75" x14ac:dyDescent="0.25">
      <c r="A81" s="8" t="s">
        <v>112</v>
      </c>
      <c r="B81" s="20" t="s">
        <v>56</v>
      </c>
      <c r="C81" s="9" t="s">
        <v>32</v>
      </c>
      <c r="D81" s="10">
        <f t="shared" ref="D81:P81" si="11">D82+D176+D112+D114</f>
        <v>3585</v>
      </c>
      <c r="E81" s="10">
        <f t="shared" si="11"/>
        <v>0</v>
      </c>
      <c r="F81" s="10">
        <f t="shared" si="11"/>
        <v>0</v>
      </c>
      <c r="G81" s="10">
        <f t="shared" si="11"/>
        <v>2638</v>
      </c>
      <c r="H81" s="10">
        <f t="shared" si="11"/>
        <v>6340</v>
      </c>
      <c r="I81" s="10">
        <f t="shared" si="11"/>
        <v>0</v>
      </c>
      <c r="J81" s="10">
        <f t="shared" si="11"/>
        <v>0</v>
      </c>
      <c r="K81" s="10">
        <f t="shared" si="11"/>
        <v>0</v>
      </c>
      <c r="L81" s="10">
        <f t="shared" si="11"/>
        <v>0</v>
      </c>
      <c r="M81" s="10">
        <f t="shared" si="11"/>
        <v>0</v>
      </c>
      <c r="N81" s="10">
        <f t="shared" si="11"/>
        <v>0</v>
      </c>
      <c r="O81" s="10">
        <f t="shared" si="11"/>
        <v>0</v>
      </c>
      <c r="P81" s="10">
        <f t="shared" si="11"/>
        <v>33271</v>
      </c>
      <c r="Q81" s="10" t="s">
        <v>33</v>
      </c>
    </row>
    <row r="82" spans="1:17" ht="31.5" x14ac:dyDescent="0.25">
      <c r="A82" s="8" t="s">
        <v>113</v>
      </c>
      <c r="B82" s="20" t="s">
        <v>58</v>
      </c>
      <c r="C82" s="9" t="s">
        <v>32</v>
      </c>
      <c r="D82" s="10">
        <f t="shared" ref="D82:P82" si="12">SUM(D83:D111)</f>
        <v>3585</v>
      </c>
      <c r="E82" s="10">
        <f t="shared" si="12"/>
        <v>0</v>
      </c>
      <c r="F82" s="10">
        <f t="shared" si="12"/>
        <v>0</v>
      </c>
      <c r="G82" s="10">
        <f t="shared" si="12"/>
        <v>0</v>
      </c>
      <c r="H82" s="10">
        <f t="shared" si="12"/>
        <v>6340</v>
      </c>
      <c r="I82" s="10">
        <f t="shared" si="12"/>
        <v>0</v>
      </c>
      <c r="J82" s="10">
        <f t="shared" si="12"/>
        <v>0</v>
      </c>
      <c r="K82" s="10">
        <f t="shared" si="12"/>
        <v>0</v>
      </c>
      <c r="L82" s="10">
        <f t="shared" si="12"/>
        <v>0</v>
      </c>
      <c r="M82" s="10">
        <f t="shared" si="12"/>
        <v>0</v>
      </c>
      <c r="N82" s="10">
        <f t="shared" si="12"/>
        <v>0</v>
      </c>
      <c r="O82" s="10">
        <f t="shared" si="12"/>
        <v>0</v>
      </c>
      <c r="P82" s="10">
        <f t="shared" si="12"/>
        <v>0</v>
      </c>
      <c r="Q82" s="10" t="s">
        <v>33</v>
      </c>
    </row>
    <row r="83" spans="1:17" ht="31.5" x14ac:dyDescent="0.25">
      <c r="A83" s="12" t="s">
        <v>113</v>
      </c>
      <c r="B83" s="16" t="s">
        <v>204</v>
      </c>
      <c r="C83" s="35" t="s">
        <v>59</v>
      </c>
      <c r="D83" s="15">
        <v>3585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 t="s">
        <v>897</v>
      </c>
    </row>
    <row r="84" spans="1:17" ht="31.5" x14ac:dyDescent="0.25">
      <c r="A84" s="12" t="s">
        <v>113</v>
      </c>
      <c r="B84" s="16" t="s">
        <v>217</v>
      </c>
      <c r="C84" s="35" t="s">
        <v>293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 t="s">
        <v>171</v>
      </c>
    </row>
    <row r="85" spans="1:17" ht="31.5" x14ac:dyDescent="0.25">
      <c r="A85" s="12" t="s">
        <v>113</v>
      </c>
      <c r="B85" s="16" t="s">
        <v>218</v>
      </c>
      <c r="C85" s="35" t="s">
        <v>294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 t="s">
        <v>171</v>
      </c>
    </row>
    <row r="86" spans="1:17" ht="31.5" x14ac:dyDescent="0.25">
      <c r="A86" s="12" t="s">
        <v>113</v>
      </c>
      <c r="B86" s="16" t="s">
        <v>219</v>
      </c>
      <c r="C86" s="35" t="s">
        <v>295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 t="s">
        <v>171</v>
      </c>
    </row>
    <row r="87" spans="1:17" ht="31.5" x14ac:dyDescent="0.25">
      <c r="A87" s="12" t="s">
        <v>113</v>
      </c>
      <c r="B87" s="16" t="s">
        <v>220</v>
      </c>
      <c r="C87" s="35" t="s">
        <v>296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 t="s">
        <v>171</v>
      </c>
    </row>
    <row r="88" spans="1:17" ht="31.5" x14ac:dyDescent="0.25">
      <c r="A88" s="12" t="s">
        <v>113</v>
      </c>
      <c r="B88" s="16" t="s">
        <v>221</v>
      </c>
      <c r="C88" s="35" t="s">
        <v>297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 t="s">
        <v>171</v>
      </c>
    </row>
    <row r="89" spans="1:17" ht="31.5" x14ac:dyDescent="0.25">
      <c r="A89" s="12" t="s">
        <v>113</v>
      </c>
      <c r="B89" s="43" t="s">
        <v>898</v>
      </c>
      <c r="C89" s="35" t="s">
        <v>435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 t="s">
        <v>171</v>
      </c>
    </row>
    <row r="90" spans="1:17" s="38" customFormat="1" ht="18.75" x14ac:dyDescent="0.25">
      <c r="A90" s="12" t="s">
        <v>113</v>
      </c>
      <c r="B90" s="26" t="s">
        <v>121</v>
      </c>
      <c r="C90" s="35" t="s">
        <v>122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 t="s">
        <v>171</v>
      </c>
    </row>
    <row r="91" spans="1:17" ht="18.75" x14ac:dyDescent="0.25">
      <c r="A91" s="12" t="s">
        <v>113</v>
      </c>
      <c r="B91" s="28" t="s">
        <v>123</v>
      </c>
      <c r="C91" s="35" t="s">
        <v>124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 t="s">
        <v>171</v>
      </c>
    </row>
    <row r="92" spans="1:17" s="38" customFormat="1" ht="18.75" x14ac:dyDescent="0.25">
      <c r="A92" s="12" t="s">
        <v>113</v>
      </c>
      <c r="B92" s="16" t="s">
        <v>125</v>
      </c>
      <c r="C92" s="35" t="s">
        <v>126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 t="s">
        <v>171</v>
      </c>
    </row>
    <row r="93" spans="1:17" ht="18.75" x14ac:dyDescent="0.25">
      <c r="A93" s="12" t="s">
        <v>113</v>
      </c>
      <c r="B93" s="16" t="s">
        <v>127</v>
      </c>
      <c r="C93" s="35" t="s">
        <v>128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 t="s">
        <v>171</v>
      </c>
    </row>
    <row r="94" spans="1:17" ht="31.5" x14ac:dyDescent="0.25">
      <c r="A94" s="12" t="s">
        <v>113</v>
      </c>
      <c r="B94" s="16" t="s">
        <v>129</v>
      </c>
      <c r="C94" s="35" t="s">
        <v>130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 t="s">
        <v>171</v>
      </c>
    </row>
    <row r="95" spans="1:17" ht="18.75" x14ac:dyDescent="0.25">
      <c r="A95" s="12" t="s">
        <v>113</v>
      </c>
      <c r="B95" s="16" t="s">
        <v>131</v>
      </c>
      <c r="C95" s="35" t="s">
        <v>132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 t="s">
        <v>171</v>
      </c>
    </row>
    <row r="96" spans="1:17" ht="18.75" x14ac:dyDescent="0.25">
      <c r="A96" s="12" t="s">
        <v>113</v>
      </c>
      <c r="B96" s="16" t="s">
        <v>213</v>
      </c>
      <c r="C96" s="35" t="s">
        <v>133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 t="s">
        <v>171</v>
      </c>
    </row>
    <row r="97" spans="1:17" ht="18.75" x14ac:dyDescent="0.25">
      <c r="A97" s="12" t="s">
        <v>113</v>
      </c>
      <c r="B97" s="16" t="s">
        <v>134</v>
      </c>
      <c r="C97" s="35" t="s">
        <v>135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 t="s">
        <v>171</v>
      </c>
    </row>
    <row r="98" spans="1:17" ht="31.5" x14ac:dyDescent="0.25">
      <c r="A98" s="12" t="s">
        <v>113</v>
      </c>
      <c r="B98" s="13" t="s">
        <v>170</v>
      </c>
      <c r="C98" s="35" t="s">
        <v>136</v>
      </c>
      <c r="D98" s="15">
        <v>0</v>
      </c>
      <c r="E98" s="15">
        <v>0</v>
      </c>
      <c r="F98" s="15">
        <v>0</v>
      </c>
      <c r="G98" s="15">
        <v>0</v>
      </c>
      <c r="H98" s="15">
        <v>6340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 t="s">
        <v>897</v>
      </c>
    </row>
    <row r="99" spans="1:17" ht="18.75" x14ac:dyDescent="0.25">
      <c r="A99" s="12" t="s">
        <v>113</v>
      </c>
      <c r="B99" s="16" t="s">
        <v>137</v>
      </c>
      <c r="C99" s="35" t="s">
        <v>138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 t="s">
        <v>171</v>
      </c>
    </row>
    <row r="100" spans="1:17" ht="18.75" x14ac:dyDescent="0.25">
      <c r="A100" s="12" t="s">
        <v>113</v>
      </c>
      <c r="B100" s="16" t="s">
        <v>139</v>
      </c>
      <c r="C100" s="35" t="s">
        <v>140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 t="s">
        <v>171</v>
      </c>
    </row>
    <row r="101" spans="1:17" ht="18.75" x14ac:dyDescent="0.25">
      <c r="A101" s="12" t="s">
        <v>113</v>
      </c>
      <c r="B101" s="16" t="s">
        <v>287</v>
      </c>
      <c r="C101" s="35" t="s">
        <v>388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 t="s">
        <v>171</v>
      </c>
    </row>
    <row r="102" spans="1:17" ht="18.75" x14ac:dyDescent="0.25">
      <c r="A102" s="12" t="s">
        <v>113</v>
      </c>
      <c r="B102" s="16" t="s">
        <v>288</v>
      </c>
      <c r="C102" s="35" t="s">
        <v>389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 t="s">
        <v>171</v>
      </c>
    </row>
    <row r="103" spans="1:17" ht="18.75" x14ac:dyDescent="0.25">
      <c r="A103" s="12" t="s">
        <v>113</v>
      </c>
      <c r="B103" s="16" t="s">
        <v>398</v>
      </c>
      <c r="C103" s="30" t="s">
        <v>399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 t="s">
        <v>171</v>
      </c>
    </row>
    <row r="104" spans="1:17" ht="18.75" x14ac:dyDescent="0.25">
      <c r="A104" s="12" t="s">
        <v>113</v>
      </c>
      <c r="B104" s="16" t="s">
        <v>400</v>
      </c>
      <c r="C104" s="30" t="s">
        <v>401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 t="s">
        <v>171</v>
      </c>
    </row>
    <row r="105" spans="1:17" ht="31.5" x14ac:dyDescent="0.25">
      <c r="A105" s="12" t="s">
        <v>113</v>
      </c>
      <c r="B105" s="16" t="s">
        <v>638</v>
      </c>
      <c r="C105" s="30" t="s">
        <v>639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 t="s">
        <v>171</v>
      </c>
    </row>
    <row r="106" spans="1:17" ht="18.75" x14ac:dyDescent="0.25">
      <c r="A106" s="12" t="s">
        <v>113</v>
      </c>
      <c r="B106" s="16" t="s">
        <v>658</v>
      </c>
      <c r="C106" s="30" t="s">
        <v>640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 t="s">
        <v>171</v>
      </c>
    </row>
    <row r="107" spans="1:17" ht="18.75" x14ac:dyDescent="0.25">
      <c r="A107" s="12" t="s">
        <v>113</v>
      </c>
      <c r="B107" s="16" t="s">
        <v>641</v>
      </c>
      <c r="C107" s="30" t="s">
        <v>642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 t="s">
        <v>171</v>
      </c>
    </row>
    <row r="108" spans="1:17" ht="18.75" x14ac:dyDescent="0.25">
      <c r="A108" s="12" t="s">
        <v>113</v>
      </c>
      <c r="B108" s="16" t="s">
        <v>643</v>
      </c>
      <c r="C108" s="30" t="s">
        <v>644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 t="s">
        <v>171</v>
      </c>
    </row>
    <row r="109" spans="1:17" ht="18.75" x14ac:dyDescent="0.25">
      <c r="A109" s="12" t="s">
        <v>113</v>
      </c>
      <c r="B109" s="16" t="s">
        <v>645</v>
      </c>
      <c r="C109" s="30" t="s">
        <v>646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 t="s">
        <v>171</v>
      </c>
    </row>
    <row r="110" spans="1:17" ht="31.5" x14ac:dyDescent="0.25">
      <c r="A110" s="12" t="s">
        <v>113</v>
      </c>
      <c r="B110" s="16" t="s">
        <v>402</v>
      </c>
      <c r="C110" s="30" t="s">
        <v>141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 t="s">
        <v>171</v>
      </c>
    </row>
    <row r="111" spans="1:17" ht="31.5" x14ac:dyDescent="0.25">
      <c r="A111" s="12" t="s">
        <v>113</v>
      </c>
      <c r="B111" s="16" t="s">
        <v>403</v>
      </c>
      <c r="C111" s="30" t="s">
        <v>142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 t="s">
        <v>171</v>
      </c>
    </row>
    <row r="112" spans="1:17" ht="31.5" x14ac:dyDescent="0.25">
      <c r="A112" s="8" t="s">
        <v>114</v>
      </c>
      <c r="B112" s="36" t="s">
        <v>61</v>
      </c>
      <c r="C112" s="37" t="s">
        <v>32</v>
      </c>
      <c r="D112" s="10">
        <f>SUM(D113)</f>
        <v>0</v>
      </c>
      <c r="E112" s="10">
        <f t="shared" ref="E112:P112" si="13">SUM(E113)</f>
        <v>0</v>
      </c>
      <c r="F112" s="10">
        <f t="shared" si="13"/>
        <v>0</v>
      </c>
      <c r="G112" s="10">
        <f t="shared" si="13"/>
        <v>0</v>
      </c>
      <c r="H112" s="10">
        <f t="shared" si="13"/>
        <v>0</v>
      </c>
      <c r="I112" s="10">
        <f t="shared" si="13"/>
        <v>0</v>
      </c>
      <c r="J112" s="10">
        <f t="shared" si="13"/>
        <v>0</v>
      </c>
      <c r="K112" s="10">
        <f t="shared" si="13"/>
        <v>0</v>
      </c>
      <c r="L112" s="10">
        <f t="shared" si="13"/>
        <v>0</v>
      </c>
      <c r="M112" s="10">
        <f t="shared" si="13"/>
        <v>0</v>
      </c>
      <c r="N112" s="10">
        <f t="shared" si="13"/>
        <v>0</v>
      </c>
      <c r="O112" s="10">
        <f t="shared" si="13"/>
        <v>0</v>
      </c>
      <c r="P112" s="10">
        <f t="shared" si="13"/>
        <v>0</v>
      </c>
      <c r="Q112" s="10" t="s">
        <v>33</v>
      </c>
    </row>
    <row r="113" spans="1:17" ht="31.5" x14ac:dyDescent="0.25">
      <c r="A113" s="12" t="s">
        <v>114</v>
      </c>
      <c r="B113" s="23" t="s">
        <v>367</v>
      </c>
      <c r="C113" s="35" t="s">
        <v>368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 t="s">
        <v>171</v>
      </c>
    </row>
    <row r="114" spans="1:17" ht="31.5" x14ac:dyDescent="0.25">
      <c r="A114" s="8" t="s">
        <v>120</v>
      </c>
      <c r="B114" s="36" t="s">
        <v>63</v>
      </c>
      <c r="C114" s="37" t="s">
        <v>32</v>
      </c>
      <c r="D114" s="10">
        <f>SUM(D115:D175)</f>
        <v>0</v>
      </c>
      <c r="E114" s="10">
        <f t="shared" ref="E114:P114" si="14">SUM(E115:E175)</f>
        <v>0</v>
      </c>
      <c r="F114" s="10">
        <f t="shared" si="14"/>
        <v>0</v>
      </c>
      <c r="G114" s="10">
        <f t="shared" si="14"/>
        <v>0</v>
      </c>
      <c r="H114" s="10">
        <f t="shared" si="14"/>
        <v>0</v>
      </c>
      <c r="I114" s="10">
        <f t="shared" si="14"/>
        <v>0</v>
      </c>
      <c r="J114" s="10">
        <f t="shared" si="14"/>
        <v>0</v>
      </c>
      <c r="K114" s="10">
        <f t="shared" si="14"/>
        <v>0</v>
      </c>
      <c r="L114" s="10">
        <f t="shared" si="14"/>
        <v>0</v>
      </c>
      <c r="M114" s="10">
        <f t="shared" si="14"/>
        <v>0</v>
      </c>
      <c r="N114" s="10">
        <f t="shared" si="14"/>
        <v>0</v>
      </c>
      <c r="O114" s="10">
        <f t="shared" si="14"/>
        <v>0</v>
      </c>
      <c r="P114" s="10">
        <f t="shared" si="14"/>
        <v>33271</v>
      </c>
      <c r="Q114" s="10" t="s">
        <v>33</v>
      </c>
    </row>
    <row r="115" spans="1:17" ht="31.5" x14ac:dyDescent="0.25">
      <c r="A115" s="12" t="s">
        <v>120</v>
      </c>
      <c r="B115" s="23" t="s">
        <v>522</v>
      </c>
      <c r="C115" s="35" t="s">
        <v>98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 t="s">
        <v>171</v>
      </c>
    </row>
    <row r="116" spans="1:17" ht="31.5" x14ac:dyDescent="0.25">
      <c r="A116" s="12" t="s">
        <v>120</v>
      </c>
      <c r="B116" s="23" t="s">
        <v>523</v>
      </c>
      <c r="C116" s="35" t="s">
        <v>369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 t="s">
        <v>171</v>
      </c>
    </row>
    <row r="117" spans="1:17" ht="31.5" x14ac:dyDescent="0.25">
      <c r="A117" s="12" t="s">
        <v>120</v>
      </c>
      <c r="B117" s="23" t="s">
        <v>524</v>
      </c>
      <c r="C117" s="35" t="s">
        <v>370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 t="s">
        <v>171</v>
      </c>
    </row>
    <row r="118" spans="1:17" ht="31.5" x14ac:dyDescent="0.25">
      <c r="A118" s="12" t="s">
        <v>120</v>
      </c>
      <c r="B118" s="23" t="s">
        <v>673</v>
      </c>
      <c r="C118" s="35" t="s">
        <v>371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 t="s">
        <v>171</v>
      </c>
    </row>
    <row r="119" spans="1:17" ht="31.5" x14ac:dyDescent="0.25">
      <c r="A119" s="12" t="s">
        <v>120</v>
      </c>
      <c r="B119" s="23" t="s">
        <v>892</v>
      </c>
      <c r="C119" s="35" t="s">
        <v>372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 t="s">
        <v>171</v>
      </c>
    </row>
    <row r="120" spans="1:17" ht="31.5" x14ac:dyDescent="0.25">
      <c r="A120" s="12" t="s">
        <v>120</v>
      </c>
      <c r="B120" s="23" t="s">
        <v>674</v>
      </c>
      <c r="C120" s="35" t="s">
        <v>404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 t="s">
        <v>171</v>
      </c>
    </row>
    <row r="121" spans="1:17" ht="31.5" x14ac:dyDescent="0.25">
      <c r="A121" s="12" t="s">
        <v>120</v>
      </c>
      <c r="B121" s="23" t="s">
        <v>426</v>
      </c>
      <c r="C121" s="35" t="s">
        <v>405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 t="s">
        <v>171</v>
      </c>
    </row>
    <row r="122" spans="1:17" ht="47.25" x14ac:dyDescent="0.25">
      <c r="A122" s="12" t="s">
        <v>120</v>
      </c>
      <c r="B122" s="23" t="s">
        <v>893</v>
      </c>
      <c r="C122" s="35" t="s">
        <v>406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 t="s">
        <v>171</v>
      </c>
    </row>
    <row r="123" spans="1:17" ht="31.5" x14ac:dyDescent="0.25">
      <c r="A123" s="12" t="s">
        <v>120</v>
      </c>
      <c r="B123" s="23" t="s">
        <v>894</v>
      </c>
      <c r="C123" s="35" t="s">
        <v>99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 t="s">
        <v>171</v>
      </c>
    </row>
    <row r="124" spans="1:17" ht="31.5" x14ac:dyDescent="0.25">
      <c r="A124" s="12" t="s">
        <v>120</v>
      </c>
      <c r="B124" s="23" t="s">
        <v>525</v>
      </c>
      <c r="C124" s="35" t="s">
        <v>526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 t="s">
        <v>171</v>
      </c>
    </row>
    <row r="125" spans="1:17" ht="31.5" x14ac:dyDescent="0.25">
      <c r="A125" s="12" t="s">
        <v>120</v>
      </c>
      <c r="B125" s="23" t="s">
        <v>527</v>
      </c>
      <c r="C125" s="35" t="s">
        <v>528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 t="s">
        <v>171</v>
      </c>
    </row>
    <row r="126" spans="1:17" ht="31.5" x14ac:dyDescent="0.25">
      <c r="A126" s="12" t="s">
        <v>120</v>
      </c>
      <c r="B126" s="23" t="s">
        <v>529</v>
      </c>
      <c r="C126" s="35" t="s">
        <v>530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 t="s">
        <v>171</v>
      </c>
    </row>
    <row r="127" spans="1:17" ht="31.5" x14ac:dyDescent="0.25">
      <c r="A127" s="12" t="s">
        <v>120</v>
      </c>
      <c r="B127" s="23" t="s">
        <v>531</v>
      </c>
      <c r="C127" s="35" t="s">
        <v>532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 t="s">
        <v>171</v>
      </c>
    </row>
    <row r="128" spans="1:17" ht="31.5" x14ac:dyDescent="0.25">
      <c r="A128" s="12" t="s">
        <v>120</v>
      </c>
      <c r="B128" s="23" t="s">
        <v>533</v>
      </c>
      <c r="C128" s="35" t="s">
        <v>534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 t="s">
        <v>171</v>
      </c>
    </row>
    <row r="129" spans="1:17" ht="31.5" x14ac:dyDescent="0.25">
      <c r="A129" s="12" t="s">
        <v>120</v>
      </c>
      <c r="B129" s="23" t="s">
        <v>100</v>
      </c>
      <c r="C129" s="35" t="s">
        <v>101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 t="s">
        <v>171</v>
      </c>
    </row>
    <row r="130" spans="1:17" ht="31.5" x14ac:dyDescent="0.25">
      <c r="A130" s="12" t="s">
        <v>120</v>
      </c>
      <c r="B130" s="23" t="s">
        <v>657</v>
      </c>
      <c r="C130" s="35" t="s">
        <v>102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 t="s">
        <v>171</v>
      </c>
    </row>
    <row r="131" spans="1:17" ht="31.5" x14ac:dyDescent="0.25">
      <c r="A131" s="12" t="s">
        <v>120</v>
      </c>
      <c r="B131" s="23" t="s">
        <v>535</v>
      </c>
      <c r="C131" s="35" t="s">
        <v>536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 t="s">
        <v>171</v>
      </c>
    </row>
    <row r="132" spans="1:17" ht="31.5" x14ac:dyDescent="0.25">
      <c r="A132" s="12" t="s">
        <v>120</v>
      </c>
      <c r="B132" s="23" t="s">
        <v>537</v>
      </c>
      <c r="C132" s="35" t="s">
        <v>538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 t="s">
        <v>171</v>
      </c>
    </row>
    <row r="133" spans="1:17" ht="31.5" x14ac:dyDescent="0.25">
      <c r="A133" s="12" t="s">
        <v>120</v>
      </c>
      <c r="B133" s="23" t="s">
        <v>539</v>
      </c>
      <c r="C133" s="35" t="s">
        <v>540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 t="s">
        <v>171</v>
      </c>
    </row>
    <row r="134" spans="1:17" ht="31.5" x14ac:dyDescent="0.25">
      <c r="A134" s="12" t="s">
        <v>120</v>
      </c>
      <c r="B134" s="23" t="s">
        <v>895</v>
      </c>
      <c r="C134" s="35" t="s">
        <v>541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 t="s">
        <v>171</v>
      </c>
    </row>
    <row r="135" spans="1:17" ht="31.5" x14ac:dyDescent="0.25">
      <c r="A135" s="12" t="s">
        <v>120</v>
      </c>
      <c r="B135" s="23" t="s">
        <v>542</v>
      </c>
      <c r="C135" s="35" t="s">
        <v>543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 t="s">
        <v>171</v>
      </c>
    </row>
    <row r="136" spans="1:17" ht="31.5" x14ac:dyDescent="0.25">
      <c r="A136" s="12" t="s">
        <v>120</v>
      </c>
      <c r="B136" s="23" t="s">
        <v>544</v>
      </c>
      <c r="C136" s="35" t="s">
        <v>545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 t="s">
        <v>171</v>
      </c>
    </row>
    <row r="137" spans="1:17" ht="31.5" x14ac:dyDescent="0.25">
      <c r="A137" s="12" t="s">
        <v>120</v>
      </c>
      <c r="B137" s="23" t="s">
        <v>373</v>
      </c>
      <c r="C137" s="35" t="s">
        <v>374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 t="s">
        <v>171</v>
      </c>
    </row>
    <row r="138" spans="1:17" s="38" customFormat="1" ht="31.5" x14ac:dyDescent="0.25">
      <c r="A138" s="12" t="s">
        <v>120</v>
      </c>
      <c r="B138" s="23" t="s">
        <v>375</v>
      </c>
      <c r="C138" s="35" t="s">
        <v>376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 t="s">
        <v>171</v>
      </c>
    </row>
    <row r="139" spans="1:17" ht="31.5" x14ac:dyDescent="0.25">
      <c r="A139" s="12" t="s">
        <v>120</v>
      </c>
      <c r="B139" s="23" t="s">
        <v>377</v>
      </c>
      <c r="C139" s="35" t="s">
        <v>378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 t="s">
        <v>171</v>
      </c>
    </row>
    <row r="140" spans="1:17" ht="31.5" x14ac:dyDescent="0.25">
      <c r="A140" s="12" t="s">
        <v>120</v>
      </c>
      <c r="B140" s="23" t="s">
        <v>379</v>
      </c>
      <c r="C140" s="35" t="s">
        <v>380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 t="s">
        <v>171</v>
      </c>
    </row>
    <row r="141" spans="1:17" ht="31.5" x14ac:dyDescent="0.25">
      <c r="A141" s="12" t="s">
        <v>120</v>
      </c>
      <c r="B141" s="23" t="s">
        <v>709</v>
      </c>
      <c r="C141" s="35" t="s">
        <v>710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 t="s">
        <v>171</v>
      </c>
    </row>
    <row r="142" spans="1:17" ht="31.5" x14ac:dyDescent="0.25">
      <c r="A142" s="12" t="s">
        <v>120</v>
      </c>
      <c r="B142" s="23" t="s">
        <v>711</v>
      </c>
      <c r="C142" s="35" t="s">
        <v>712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 t="s">
        <v>171</v>
      </c>
    </row>
    <row r="143" spans="1:17" ht="31.5" x14ac:dyDescent="0.25">
      <c r="A143" s="12" t="s">
        <v>120</v>
      </c>
      <c r="B143" s="23" t="s">
        <v>713</v>
      </c>
      <c r="C143" s="35" t="s">
        <v>714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 t="s">
        <v>171</v>
      </c>
    </row>
    <row r="144" spans="1:17" ht="31.5" x14ac:dyDescent="0.25">
      <c r="A144" s="12" t="s">
        <v>120</v>
      </c>
      <c r="B144" s="23" t="s">
        <v>715</v>
      </c>
      <c r="C144" s="35" t="s">
        <v>716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 t="s">
        <v>171</v>
      </c>
    </row>
    <row r="145" spans="1:17" ht="31.5" x14ac:dyDescent="0.25">
      <c r="A145" s="12" t="s">
        <v>120</v>
      </c>
      <c r="B145" s="23" t="s">
        <v>717</v>
      </c>
      <c r="C145" s="35" t="s">
        <v>718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 t="s">
        <v>171</v>
      </c>
    </row>
    <row r="146" spans="1:17" ht="31.5" x14ac:dyDescent="0.25">
      <c r="A146" s="12" t="s">
        <v>120</v>
      </c>
      <c r="B146" s="23" t="s">
        <v>719</v>
      </c>
      <c r="C146" s="35" t="s">
        <v>720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 t="s">
        <v>171</v>
      </c>
    </row>
    <row r="147" spans="1:17" ht="31.5" x14ac:dyDescent="0.25">
      <c r="A147" s="12" t="s">
        <v>120</v>
      </c>
      <c r="B147" s="23" t="s">
        <v>721</v>
      </c>
      <c r="C147" s="35" t="s">
        <v>722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 t="s">
        <v>171</v>
      </c>
    </row>
    <row r="148" spans="1:17" ht="31.5" x14ac:dyDescent="0.25">
      <c r="A148" s="12" t="s">
        <v>120</v>
      </c>
      <c r="B148" s="23" t="s">
        <v>723</v>
      </c>
      <c r="C148" s="35" t="s">
        <v>724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 t="s">
        <v>171</v>
      </c>
    </row>
    <row r="149" spans="1:17" ht="31.5" x14ac:dyDescent="0.25">
      <c r="A149" s="12" t="s">
        <v>120</v>
      </c>
      <c r="B149" s="23" t="s">
        <v>725</v>
      </c>
      <c r="C149" s="35" t="s">
        <v>726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 t="s">
        <v>171</v>
      </c>
    </row>
    <row r="150" spans="1:17" ht="31.5" x14ac:dyDescent="0.25">
      <c r="A150" s="12" t="s">
        <v>120</v>
      </c>
      <c r="B150" s="23" t="s">
        <v>727</v>
      </c>
      <c r="C150" s="35" t="s">
        <v>728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 t="s">
        <v>171</v>
      </c>
    </row>
    <row r="151" spans="1:17" ht="31.5" x14ac:dyDescent="0.25">
      <c r="A151" s="12" t="s">
        <v>120</v>
      </c>
      <c r="B151" s="23" t="s">
        <v>729</v>
      </c>
      <c r="C151" s="35" t="s">
        <v>730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 t="s">
        <v>171</v>
      </c>
    </row>
    <row r="152" spans="1:17" ht="31.5" x14ac:dyDescent="0.25">
      <c r="A152" s="12" t="s">
        <v>120</v>
      </c>
      <c r="B152" s="23" t="s">
        <v>731</v>
      </c>
      <c r="C152" s="35" t="s">
        <v>732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 t="s">
        <v>171</v>
      </c>
    </row>
    <row r="153" spans="1:17" ht="31.5" x14ac:dyDescent="0.25">
      <c r="A153" s="12" t="s">
        <v>120</v>
      </c>
      <c r="B153" s="23" t="s">
        <v>733</v>
      </c>
      <c r="C153" s="35" t="s">
        <v>734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 t="s">
        <v>171</v>
      </c>
    </row>
    <row r="154" spans="1:17" ht="31.5" x14ac:dyDescent="0.25">
      <c r="A154" s="12" t="s">
        <v>120</v>
      </c>
      <c r="B154" s="23" t="s">
        <v>735</v>
      </c>
      <c r="C154" s="35" t="s">
        <v>736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 t="s">
        <v>171</v>
      </c>
    </row>
    <row r="155" spans="1:17" ht="31.5" x14ac:dyDescent="0.25">
      <c r="A155" s="12" t="s">
        <v>120</v>
      </c>
      <c r="B155" s="23" t="s">
        <v>737</v>
      </c>
      <c r="C155" s="35" t="s">
        <v>738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 t="s">
        <v>171</v>
      </c>
    </row>
    <row r="156" spans="1:17" ht="31.5" x14ac:dyDescent="0.25">
      <c r="A156" s="12" t="s">
        <v>120</v>
      </c>
      <c r="B156" s="23" t="s">
        <v>739</v>
      </c>
      <c r="C156" s="35" t="s">
        <v>740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 t="s">
        <v>171</v>
      </c>
    </row>
    <row r="157" spans="1:17" ht="31.5" x14ac:dyDescent="0.25">
      <c r="A157" s="12" t="s">
        <v>120</v>
      </c>
      <c r="B157" s="23" t="s">
        <v>741</v>
      </c>
      <c r="C157" s="35" t="s">
        <v>742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 t="s">
        <v>171</v>
      </c>
    </row>
    <row r="158" spans="1:17" ht="31.5" x14ac:dyDescent="0.25">
      <c r="A158" s="12" t="s">
        <v>120</v>
      </c>
      <c r="B158" s="23" t="s">
        <v>743</v>
      </c>
      <c r="C158" s="35" t="s">
        <v>744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 t="s">
        <v>171</v>
      </c>
    </row>
    <row r="159" spans="1:17" ht="31.5" x14ac:dyDescent="0.25">
      <c r="A159" s="12" t="s">
        <v>120</v>
      </c>
      <c r="B159" s="23" t="s">
        <v>745</v>
      </c>
      <c r="C159" s="35" t="s">
        <v>746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 t="s">
        <v>171</v>
      </c>
    </row>
    <row r="160" spans="1:17" ht="47.25" x14ac:dyDescent="0.25">
      <c r="A160" s="12" t="s">
        <v>120</v>
      </c>
      <c r="B160" s="23" t="s">
        <v>747</v>
      </c>
      <c r="C160" s="35" t="s">
        <v>748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 t="s">
        <v>171</v>
      </c>
    </row>
    <row r="161" spans="1:17" ht="31.5" x14ac:dyDescent="0.25">
      <c r="A161" s="12" t="s">
        <v>120</v>
      </c>
      <c r="B161" s="23" t="s">
        <v>749</v>
      </c>
      <c r="C161" s="35" t="s">
        <v>750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 t="s">
        <v>171</v>
      </c>
    </row>
    <row r="162" spans="1:17" ht="31.5" x14ac:dyDescent="0.25">
      <c r="A162" s="12" t="s">
        <v>120</v>
      </c>
      <c r="B162" s="23" t="s">
        <v>751</v>
      </c>
      <c r="C162" s="35" t="s">
        <v>752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 t="s">
        <v>171</v>
      </c>
    </row>
    <row r="163" spans="1:17" s="45" customFormat="1" ht="31.5" x14ac:dyDescent="0.25">
      <c r="A163" s="12" t="s">
        <v>120</v>
      </c>
      <c r="B163" s="22" t="s">
        <v>701</v>
      </c>
      <c r="C163" s="31" t="s">
        <v>702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 t="s">
        <v>171</v>
      </c>
    </row>
    <row r="164" spans="1:17" ht="31.5" x14ac:dyDescent="0.25">
      <c r="A164" s="12" t="s">
        <v>120</v>
      </c>
      <c r="B164" s="23" t="s">
        <v>546</v>
      </c>
      <c r="C164" s="35" t="s">
        <v>547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 t="s">
        <v>171</v>
      </c>
    </row>
    <row r="165" spans="1:17" s="38" customFormat="1" ht="31.5" x14ac:dyDescent="0.25">
      <c r="A165" s="12" t="s">
        <v>120</v>
      </c>
      <c r="B165" s="23" t="s">
        <v>896</v>
      </c>
      <c r="C165" s="35" t="s">
        <v>548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 t="s">
        <v>171</v>
      </c>
    </row>
    <row r="166" spans="1:17" s="38" customFormat="1" ht="31.5" x14ac:dyDescent="0.25">
      <c r="A166" s="12" t="s">
        <v>120</v>
      </c>
      <c r="B166" s="23" t="s">
        <v>549</v>
      </c>
      <c r="C166" s="35" t="s">
        <v>550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 t="s">
        <v>171</v>
      </c>
    </row>
    <row r="167" spans="1:17" s="38" customFormat="1" ht="31.5" x14ac:dyDescent="0.25">
      <c r="A167" s="12" t="s">
        <v>120</v>
      </c>
      <c r="B167" s="23" t="s">
        <v>551</v>
      </c>
      <c r="C167" s="35" t="s">
        <v>552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 t="s">
        <v>171</v>
      </c>
    </row>
    <row r="168" spans="1:17" ht="31.5" x14ac:dyDescent="0.25">
      <c r="A168" s="12" t="s">
        <v>120</v>
      </c>
      <c r="B168" s="23" t="s">
        <v>553</v>
      </c>
      <c r="C168" s="35" t="s">
        <v>554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 t="s">
        <v>171</v>
      </c>
    </row>
    <row r="169" spans="1:17" ht="31.5" x14ac:dyDescent="0.25">
      <c r="A169" s="12" t="s">
        <v>120</v>
      </c>
      <c r="B169" s="23" t="s">
        <v>555</v>
      </c>
      <c r="C169" s="35" t="s">
        <v>556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 t="s">
        <v>171</v>
      </c>
    </row>
    <row r="170" spans="1:17" s="38" customFormat="1" ht="31.5" x14ac:dyDescent="0.25">
      <c r="A170" s="12" t="s">
        <v>120</v>
      </c>
      <c r="B170" s="23" t="s">
        <v>381</v>
      </c>
      <c r="C170" s="35" t="s">
        <v>103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 t="s">
        <v>171</v>
      </c>
    </row>
    <row r="171" spans="1:17" ht="31.5" x14ac:dyDescent="0.25">
      <c r="A171" s="12" t="s">
        <v>120</v>
      </c>
      <c r="B171" s="22" t="s">
        <v>558</v>
      </c>
      <c r="C171" s="31" t="s">
        <v>408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 t="s">
        <v>171</v>
      </c>
    </row>
    <row r="172" spans="1:17" ht="31.5" x14ac:dyDescent="0.25">
      <c r="A172" s="12" t="s">
        <v>120</v>
      </c>
      <c r="B172" s="22" t="s">
        <v>559</v>
      </c>
      <c r="C172" s="31" t="s">
        <v>409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 t="s">
        <v>171</v>
      </c>
    </row>
    <row r="173" spans="1:17" ht="31.5" x14ac:dyDescent="0.25">
      <c r="A173" s="12" t="s">
        <v>120</v>
      </c>
      <c r="B173" s="22" t="s">
        <v>427</v>
      </c>
      <c r="C173" s="31" t="s">
        <v>410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 t="s">
        <v>171</v>
      </c>
    </row>
    <row r="174" spans="1:17" ht="31.5" x14ac:dyDescent="0.25">
      <c r="A174" s="12" t="s">
        <v>120</v>
      </c>
      <c r="B174" s="23" t="s">
        <v>414</v>
      </c>
      <c r="C174" s="31" t="s">
        <v>415</v>
      </c>
      <c r="D174" s="15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 t="s">
        <v>171</v>
      </c>
    </row>
    <row r="175" spans="1:17" ht="47.25" x14ac:dyDescent="0.25">
      <c r="A175" s="12" t="s">
        <v>120</v>
      </c>
      <c r="B175" s="23" t="s">
        <v>104</v>
      </c>
      <c r="C175" s="35" t="s">
        <v>105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33271</v>
      </c>
      <c r="Q175" s="15" t="s">
        <v>174</v>
      </c>
    </row>
    <row r="176" spans="1:17" ht="31.5" x14ac:dyDescent="0.25">
      <c r="A176" s="8" t="s">
        <v>157</v>
      </c>
      <c r="B176" s="20" t="s">
        <v>65</v>
      </c>
      <c r="C176" s="9" t="s">
        <v>32</v>
      </c>
      <c r="D176" s="10">
        <f t="shared" ref="D176:P176" si="15">SUM(D177:D262)</f>
        <v>0</v>
      </c>
      <c r="E176" s="10">
        <f t="shared" si="15"/>
        <v>0</v>
      </c>
      <c r="F176" s="10">
        <f t="shared" si="15"/>
        <v>0</v>
      </c>
      <c r="G176" s="10">
        <f t="shared" si="15"/>
        <v>2638</v>
      </c>
      <c r="H176" s="10">
        <f t="shared" si="15"/>
        <v>0</v>
      </c>
      <c r="I176" s="10">
        <f t="shared" si="15"/>
        <v>0</v>
      </c>
      <c r="J176" s="10">
        <f t="shared" si="15"/>
        <v>0</v>
      </c>
      <c r="K176" s="10">
        <f t="shared" si="15"/>
        <v>0</v>
      </c>
      <c r="L176" s="10">
        <f t="shared" si="15"/>
        <v>0</v>
      </c>
      <c r="M176" s="10">
        <f t="shared" si="15"/>
        <v>0</v>
      </c>
      <c r="N176" s="10">
        <f t="shared" si="15"/>
        <v>0</v>
      </c>
      <c r="O176" s="10">
        <f t="shared" si="15"/>
        <v>0</v>
      </c>
      <c r="P176" s="10">
        <f t="shared" si="15"/>
        <v>0</v>
      </c>
      <c r="Q176" s="10" t="s">
        <v>33</v>
      </c>
    </row>
    <row r="177" spans="1:17" ht="47.25" x14ac:dyDescent="0.25">
      <c r="A177" s="12" t="s">
        <v>157</v>
      </c>
      <c r="B177" s="13" t="s">
        <v>436</v>
      </c>
      <c r="C177" s="32" t="s">
        <v>432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 t="s">
        <v>171</v>
      </c>
    </row>
    <row r="178" spans="1:17" ht="63" x14ac:dyDescent="0.25">
      <c r="A178" s="12" t="s">
        <v>157</v>
      </c>
      <c r="B178" s="13" t="s">
        <v>437</v>
      </c>
      <c r="C178" s="32" t="s">
        <v>433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 t="s">
        <v>171</v>
      </c>
    </row>
    <row r="179" spans="1:17" ht="18.75" x14ac:dyDescent="0.25">
      <c r="A179" s="12" t="s">
        <v>157</v>
      </c>
      <c r="B179" s="16" t="s">
        <v>391</v>
      </c>
      <c r="C179" s="35" t="s">
        <v>66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 t="s">
        <v>171</v>
      </c>
    </row>
    <row r="180" spans="1:17" ht="18.75" x14ac:dyDescent="0.25">
      <c r="A180" s="12" t="s">
        <v>157</v>
      </c>
      <c r="B180" s="16" t="s">
        <v>222</v>
      </c>
      <c r="C180" s="35" t="s">
        <v>298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 t="s">
        <v>171</v>
      </c>
    </row>
    <row r="181" spans="1:17" ht="31.5" x14ac:dyDescent="0.25">
      <c r="A181" s="12" t="s">
        <v>157</v>
      </c>
      <c r="B181" s="16" t="s">
        <v>223</v>
      </c>
      <c r="C181" s="35" t="s">
        <v>299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 t="s">
        <v>171</v>
      </c>
    </row>
    <row r="182" spans="1:17" ht="31.5" x14ac:dyDescent="0.25">
      <c r="A182" s="12" t="s">
        <v>157</v>
      </c>
      <c r="B182" s="16" t="s">
        <v>224</v>
      </c>
      <c r="C182" s="35" t="s">
        <v>300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 t="s">
        <v>171</v>
      </c>
    </row>
    <row r="183" spans="1:17" ht="31.5" x14ac:dyDescent="0.25">
      <c r="A183" s="12" t="s">
        <v>157</v>
      </c>
      <c r="B183" s="16" t="s">
        <v>225</v>
      </c>
      <c r="C183" s="35" t="s">
        <v>301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 t="s">
        <v>171</v>
      </c>
    </row>
    <row r="184" spans="1:17" ht="18.75" x14ac:dyDescent="0.25">
      <c r="A184" s="12" t="s">
        <v>157</v>
      </c>
      <c r="B184" s="16" t="s">
        <v>226</v>
      </c>
      <c r="C184" s="35" t="s">
        <v>302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 t="s">
        <v>171</v>
      </c>
    </row>
    <row r="185" spans="1:17" ht="31.5" x14ac:dyDescent="0.25">
      <c r="A185" s="12" t="s">
        <v>157</v>
      </c>
      <c r="B185" s="16" t="s">
        <v>227</v>
      </c>
      <c r="C185" s="35" t="s">
        <v>303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 t="s">
        <v>171</v>
      </c>
    </row>
    <row r="186" spans="1:17" ht="31.5" x14ac:dyDescent="0.25">
      <c r="A186" s="12" t="s">
        <v>157</v>
      </c>
      <c r="B186" s="16" t="s">
        <v>289</v>
      </c>
      <c r="C186" s="35" t="s">
        <v>304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 t="s">
        <v>171</v>
      </c>
    </row>
    <row r="187" spans="1:17" ht="31.5" x14ac:dyDescent="0.25">
      <c r="A187" s="12" t="s">
        <v>157</v>
      </c>
      <c r="B187" s="16" t="s">
        <v>228</v>
      </c>
      <c r="C187" s="35" t="s">
        <v>305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 t="s">
        <v>171</v>
      </c>
    </row>
    <row r="188" spans="1:17" ht="31.5" x14ac:dyDescent="0.25">
      <c r="A188" s="12" t="s">
        <v>157</v>
      </c>
      <c r="B188" s="16" t="s">
        <v>229</v>
      </c>
      <c r="C188" s="35" t="s">
        <v>306</v>
      </c>
      <c r="D188" s="15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 t="s">
        <v>171</v>
      </c>
    </row>
    <row r="189" spans="1:17" ht="31.5" x14ac:dyDescent="0.25">
      <c r="A189" s="12" t="s">
        <v>157</v>
      </c>
      <c r="B189" s="16" t="s">
        <v>231</v>
      </c>
      <c r="C189" s="35" t="s">
        <v>308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 t="s">
        <v>171</v>
      </c>
    </row>
    <row r="190" spans="1:17" ht="31.5" x14ac:dyDescent="0.25">
      <c r="A190" s="12" t="s">
        <v>157</v>
      </c>
      <c r="B190" s="16" t="s">
        <v>183</v>
      </c>
      <c r="C190" s="35" t="s">
        <v>67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 t="s">
        <v>171</v>
      </c>
    </row>
    <row r="191" spans="1:17" ht="31.5" x14ac:dyDescent="0.25">
      <c r="A191" s="12" t="s">
        <v>157</v>
      </c>
      <c r="B191" s="16" t="s">
        <v>184</v>
      </c>
      <c r="C191" s="35" t="s">
        <v>68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 t="s">
        <v>171</v>
      </c>
    </row>
    <row r="192" spans="1:17" ht="31.5" x14ac:dyDescent="0.25">
      <c r="A192" s="12" t="s">
        <v>157</v>
      </c>
      <c r="B192" s="13" t="s">
        <v>185</v>
      </c>
      <c r="C192" s="35" t="s">
        <v>69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 t="s">
        <v>171</v>
      </c>
    </row>
    <row r="193" spans="1:17" ht="31.5" x14ac:dyDescent="0.25">
      <c r="A193" s="12" t="s">
        <v>157</v>
      </c>
      <c r="B193" s="13" t="s">
        <v>177</v>
      </c>
      <c r="C193" s="35" t="s">
        <v>178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 t="s">
        <v>171</v>
      </c>
    </row>
    <row r="194" spans="1:17" ht="31.5" x14ac:dyDescent="0.25">
      <c r="A194" s="12" t="s">
        <v>157</v>
      </c>
      <c r="B194" s="13" t="s">
        <v>179</v>
      </c>
      <c r="C194" s="35" t="s">
        <v>180</v>
      </c>
      <c r="D194" s="15"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 t="s">
        <v>171</v>
      </c>
    </row>
    <row r="195" spans="1:17" ht="31.5" x14ac:dyDescent="0.25">
      <c r="A195" s="12" t="s">
        <v>157</v>
      </c>
      <c r="B195" s="13" t="s">
        <v>181</v>
      </c>
      <c r="C195" s="35" t="s">
        <v>182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 t="s">
        <v>171</v>
      </c>
    </row>
    <row r="196" spans="1:17" ht="31.5" x14ac:dyDescent="0.25">
      <c r="A196" s="12" t="s">
        <v>157</v>
      </c>
      <c r="B196" s="13" t="s">
        <v>206</v>
      </c>
      <c r="C196" s="35" t="s">
        <v>70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 t="s">
        <v>171</v>
      </c>
    </row>
    <row r="197" spans="1:17" ht="31.5" x14ac:dyDescent="0.25">
      <c r="A197" s="12" t="s">
        <v>157</v>
      </c>
      <c r="B197" s="13" t="s">
        <v>71</v>
      </c>
      <c r="C197" s="35" t="s">
        <v>72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 t="s">
        <v>171</v>
      </c>
    </row>
    <row r="198" spans="1:17" ht="31.5" x14ac:dyDescent="0.25">
      <c r="A198" s="12" t="s">
        <v>157</v>
      </c>
      <c r="B198" s="13" t="s">
        <v>438</v>
      </c>
      <c r="C198" s="35" t="s">
        <v>439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 t="s">
        <v>171</v>
      </c>
    </row>
    <row r="199" spans="1:17" ht="31.5" x14ac:dyDescent="0.25">
      <c r="A199" s="12" t="s">
        <v>157</v>
      </c>
      <c r="B199" s="13" t="s">
        <v>440</v>
      </c>
      <c r="C199" s="35" t="s">
        <v>441</v>
      </c>
      <c r="D199" s="15">
        <v>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 t="s">
        <v>171</v>
      </c>
    </row>
    <row r="200" spans="1:17" ht="47.25" x14ac:dyDescent="0.25">
      <c r="A200" s="12" t="s">
        <v>157</v>
      </c>
      <c r="B200" s="13" t="s">
        <v>442</v>
      </c>
      <c r="C200" s="35" t="s">
        <v>443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 t="s">
        <v>171</v>
      </c>
    </row>
    <row r="201" spans="1:17" ht="31.5" x14ac:dyDescent="0.25">
      <c r="A201" s="12" t="s">
        <v>157</v>
      </c>
      <c r="B201" s="13" t="s">
        <v>444</v>
      </c>
      <c r="C201" s="35" t="s">
        <v>445</v>
      </c>
      <c r="D201" s="15">
        <v>0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 t="s">
        <v>171</v>
      </c>
    </row>
    <row r="202" spans="1:17" ht="18.75" x14ac:dyDescent="0.25">
      <c r="A202" s="12" t="s">
        <v>157</v>
      </c>
      <c r="B202" s="13" t="s">
        <v>446</v>
      </c>
      <c r="C202" s="35" t="s">
        <v>447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 t="s">
        <v>171</v>
      </c>
    </row>
    <row r="203" spans="1:17" ht="47.25" x14ac:dyDescent="0.25">
      <c r="A203" s="12" t="s">
        <v>157</v>
      </c>
      <c r="B203" s="13" t="s">
        <v>448</v>
      </c>
      <c r="C203" s="35" t="s">
        <v>449</v>
      </c>
      <c r="D203" s="15"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 t="s">
        <v>171</v>
      </c>
    </row>
    <row r="204" spans="1:17" ht="47.25" x14ac:dyDescent="0.25">
      <c r="A204" s="12" t="s">
        <v>157</v>
      </c>
      <c r="B204" s="13" t="s">
        <v>450</v>
      </c>
      <c r="C204" s="35" t="s">
        <v>451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 t="s">
        <v>171</v>
      </c>
    </row>
    <row r="205" spans="1:17" ht="31.5" x14ac:dyDescent="0.25">
      <c r="A205" s="12" t="s">
        <v>157</v>
      </c>
      <c r="B205" s="13" t="s">
        <v>452</v>
      </c>
      <c r="C205" s="35" t="s">
        <v>453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 t="s">
        <v>171</v>
      </c>
    </row>
    <row r="206" spans="1:17" ht="18.75" x14ac:dyDescent="0.25">
      <c r="A206" s="12" t="s">
        <v>157</v>
      </c>
      <c r="B206" s="13" t="s">
        <v>454</v>
      </c>
      <c r="C206" s="35" t="s">
        <v>455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 t="s">
        <v>171</v>
      </c>
    </row>
    <row r="207" spans="1:17" ht="31.5" x14ac:dyDescent="0.25">
      <c r="A207" s="12" t="s">
        <v>157</v>
      </c>
      <c r="B207" s="13" t="s">
        <v>456</v>
      </c>
      <c r="C207" s="35" t="s">
        <v>457</v>
      </c>
      <c r="D207" s="15"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 t="s">
        <v>171</v>
      </c>
    </row>
    <row r="208" spans="1:17" ht="31.5" x14ac:dyDescent="0.25">
      <c r="A208" s="12" t="s">
        <v>157</v>
      </c>
      <c r="B208" s="13" t="s">
        <v>458</v>
      </c>
      <c r="C208" s="35" t="s">
        <v>459</v>
      </c>
      <c r="D208" s="15">
        <v>0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 t="s">
        <v>171</v>
      </c>
    </row>
    <row r="209" spans="1:17" ht="31.5" x14ac:dyDescent="0.25">
      <c r="A209" s="12" t="s">
        <v>157</v>
      </c>
      <c r="B209" s="13" t="s">
        <v>460</v>
      </c>
      <c r="C209" s="35" t="s">
        <v>461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 t="s">
        <v>171</v>
      </c>
    </row>
    <row r="210" spans="1:17" s="38" customFormat="1" ht="18.75" x14ac:dyDescent="0.25">
      <c r="A210" s="12" t="s">
        <v>157</v>
      </c>
      <c r="B210" s="17" t="s">
        <v>795</v>
      </c>
      <c r="C210" s="35" t="s">
        <v>796</v>
      </c>
      <c r="D210" s="15">
        <v>0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 t="s">
        <v>171</v>
      </c>
    </row>
    <row r="211" spans="1:17" s="38" customFormat="1" ht="31.5" x14ac:dyDescent="0.25">
      <c r="A211" s="12" t="s">
        <v>157</v>
      </c>
      <c r="B211" s="17" t="s">
        <v>797</v>
      </c>
      <c r="C211" s="35" t="s">
        <v>798</v>
      </c>
      <c r="D211" s="15"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 t="s">
        <v>171</v>
      </c>
    </row>
    <row r="212" spans="1:17" s="38" customFormat="1" ht="31.5" x14ac:dyDescent="0.25">
      <c r="A212" s="12" t="s">
        <v>157</v>
      </c>
      <c r="B212" s="17" t="s">
        <v>799</v>
      </c>
      <c r="C212" s="35" t="s">
        <v>800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 t="s">
        <v>171</v>
      </c>
    </row>
    <row r="213" spans="1:17" s="38" customFormat="1" ht="31.5" x14ac:dyDescent="0.25">
      <c r="A213" s="12" t="s">
        <v>157</v>
      </c>
      <c r="B213" s="17" t="s">
        <v>801</v>
      </c>
      <c r="C213" s="35" t="s">
        <v>802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 t="s">
        <v>171</v>
      </c>
    </row>
    <row r="214" spans="1:17" s="38" customFormat="1" ht="31.5" x14ac:dyDescent="0.25">
      <c r="A214" s="12" t="s">
        <v>157</v>
      </c>
      <c r="B214" s="17" t="s">
        <v>803</v>
      </c>
      <c r="C214" s="35" t="s">
        <v>804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 t="s">
        <v>171</v>
      </c>
    </row>
    <row r="215" spans="1:17" s="38" customFormat="1" ht="47.25" x14ac:dyDescent="0.25">
      <c r="A215" s="12" t="s">
        <v>157</v>
      </c>
      <c r="B215" s="17" t="s">
        <v>805</v>
      </c>
      <c r="C215" s="35" t="s">
        <v>806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 t="s">
        <v>171</v>
      </c>
    </row>
    <row r="216" spans="1:17" ht="31.5" x14ac:dyDescent="0.25">
      <c r="A216" s="12" t="s">
        <v>157</v>
      </c>
      <c r="B216" s="13" t="s">
        <v>462</v>
      </c>
      <c r="C216" s="35" t="s">
        <v>463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 t="s">
        <v>171</v>
      </c>
    </row>
    <row r="217" spans="1:17" ht="31.5" x14ac:dyDescent="0.25">
      <c r="A217" s="12" t="s">
        <v>157</v>
      </c>
      <c r="B217" s="13" t="s">
        <v>669</v>
      </c>
      <c r="C217" s="39" t="s">
        <v>670</v>
      </c>
      <c r="D217" s="15"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 t="s">
        <v>171</v>
      </c>
    </row>
    <row r="218" spans="1:17" ht="31.5" x14ac:dyDescent="0.25">
      <c r="A218" s="12" t="s">
        <v>157</v>
      </c>
      <c r="B218" s="13" t="s">
        <v>753</v>
      </c>
      <c r="C218" s="39" t="s">
        <v>754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 t="s">
        <v>171</v>
      </c>
    </row>
    <row r="219" spans="1:17" ht="31.5" x14ac:dyDescent="0.25">
      <c r="A219" s="12" t="s">
        <v>157</v>
      </c>
      <c r="B219" s="23" t="s">
        <v>186</v>
      </c>
      <c r="C219" s="35" t="s">
        <v>106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 t="s">
        <v>171</v>
      </c>
    </row>
    <row r="220" spans="1:17" ht="31.5" x14ac:dyDescent="0.25">
      <c r="A220" s="12" t="s">
        <v>157</v>
      </c>
      <c r="B220" s="13" t="s">
        <v>187</v>
      </c>
      <c r="C220" s="35" t="s">
        <v>107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 t="s">
        <v>171</v>
      </c>
    </row>
    <row r="221" spans="1:17" ht="31.5" x14ac:dyDescent="0.25">
      <c r="A221" s="12" t="s">
        <v>157</v>
      </c>
      <c r="B221" s="13" t="s">
        <v>430</v>
      </c>
      <c r="C221" s="35" t="s">
        <v>108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 t="s">
        <v>171</v>
      </c>
    </row>
    <row r="222" spans="1:17" ht="31.5" x14ac:dyDescent="0.25">
      <c r="A222" s="12" t="s">
        <v>157</v>
      </c>
      <c r="B222" s="13" t="s">
        <v>562</v>
      </c>
      <c r="C222" s="35" t="s">
        <v>563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 t="s">
        <v>171</v>
      </c>
    </row>
    <row r="223" spans="1:17" ht="31.5" x14ac:dyDescent="0.25">
      <c r="A223" s="12" t="s">
        <v>157</v>
      </c>
      <c r="B223" s="13" t="s">
        <v>564</v>
      </c>
      <c r="C223" s="35" t="s">
        <v>565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 t="s">
        <v>171</v>
      </c>
    </row>
    <row r="224" spans="1:17" ht="31.5" x14ac:dyDescent="0.25">
      <c r="A224" s="12" t="s">
        <v>157</v>
      </c>
      <c r="B224" s="43" t="s">
        <v>899</v>
      </c>
      <c r="C224" s="44" t="s">
        <v>904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 t="s">
        <v>171</v>
      </c>
    </row>
    <row r="225" spans="1:17" ht="18.75" x14ac:dyDescent="0.25">
      <c r="A225" s="12" t="s">
        <v>157</v>
      </c>
      <c r="B225" s="13" t="s">
        <v>755</v>
      </c>
      <c r="C225" s="35" t="s">
        <v>756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 t="s">
        <v>171</v>
      </c>
    </row>
    <row r="226" spans="1:17" ht="31.5" x14ac:dyDescent="0.25">
      <c r="A226" s="12" t="s">
        <v>157</v>
      </c>
      <c r="B226" s="13" t="s">
        <v>757</v>
      </c>
      <c r="C226" s="35" t="s">
        <v>758</v>
      </c>
      <c r="D226" s="15"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 t="s">
        <v>171</v>
      </c>
    </row>
    <row r="227" spans="1:17" ht="31.5" x14ac:dyDescent="0.25">
      <c r="A227" s="12" t="s">
        <v>157</v>
      </c>
      <c r="B227" s="13" t="s">
        <v>759</v>
      </c>
      <c r="C227" s="35" t="s">
        <v>760</v>
      </c>
      <c r="D227" s="15"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 t="s">
        <v>171</v>
      </c>
    </row>
    <row r="228" spans="1:17" ht="31.5" x14ac:dyDescent="0.25">
      <c r="A228" s="12" t="s">
        <v>157</v>
      </c>
      <c r="B228" s="13" t="s">
        <v>761</v>
      </c>
      <c r="C228" s="35" t="s">
        <v>762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 t="s">
        <v>171</v>
      </c>
    </row>
    <row r="229" spans="1:17" ht="31.5" x14ac:dyDescent="0.25">
      <c r="A229" s="12" t="s">
        <v>157</v>
      </c>
      <c r="B229" s="13" t="s">
        <v>763</v>
      </c>
      <c r="C229" s="35" t="s">
        <v>764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 t="s">
        <v>171</v>
      </c>
    </row>
    <row r="230" spans="1:17" ht="31.5" x14ac:dyDescent="0.25">
      <c r="A230" s="12" t="s">
        <v>157</v>
      </c>
      <c r="B230" s="13" t="s">
        <v>765</v>
      </c>
      <c r="C230" s="35" t="s">
        <v>766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 t="s">
        <v>171</v>
      </c>
    </row>
    <row r="231" spans="1:17" ht="31.5" x14ac:dyDescent="0.25">
      <c r="A231" s="12" t="s">
        <v>157</v>
      </c>
      <c r="B231" s="13" t="s">
        <v>767</v>
      </c>
      <c r="C231" s="35" t="s">
        <v>768</v>
      </c>
      <c r="D231" s="15">
        <v>0</v>
      </c>
      <c r="E231" s="15">
        <v>0</v>
      </c>
      <c r="F231" s="15">
        <v>0</v>
      </c>
      <c r="G231" s="15">
        <v>2638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 t="s">
        <v>897</v>
      </c>
    </row>
    <row r="232" spans="1:17" ht="31.5" x14ac:dyDescent="0.25">
      <c r="A232" s="12" t="s">
        <v>157</v>
      </c>
      <c r="B232" s="13" t="s">
        <v>769</v>
      </c>
      <c r="C232" s="35" t="s">
        <v>770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 t="s">
        <v>171</v>
      </c>
    </row>
    <row r="233" spans="1:17" ht="31.5" x14ac:dyDescent="0.25">
      <c r="A233" s="12" t="s">
        <v>157</v>
      </c>
      <c r="B233" s="13" t="s">
        <v>771</v>
      </c>
      <c r="C233" s="35" t="s">
        <v>772</v>
      </c>
      <c r="D233" s="15"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 t="s">
        <v>171</v>
      </c>
    </row>
    <row r="234" spans="1:17" ht="31.5" x14ac:dyDescent="0.25">
      <c r="A234" s="12" t="s">
        <v>157</v>
      </c>
      <c r="B234" s="13" t="s">
        <v>773</v>
      </c>
      <c r="C234" s="35" t="s">
        <v>774</v>
      </c>
      <c r="D234" s="15"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 t="s">
        <v>171</v>
      </c>
    </row>
    <row r="235" spans="1:17" ht="31.5" x14ac:dyDescent="0.25">
      <c r="A235" s="12" t="s">
        <v>157</v>
      </c>
      <c r="B235" s="13" t="s">
        <v>775</v>
      </c>
      <c r="C235" s="35" t="s">
        <v>776</v>
      </c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 t="s">
        <v>171</v>
      </c>
    </row>
    <row r="236" spans="1:17" ht="31.5" x14ac:dyDescent="0.25">
      <c r="A236" s="12" t="s">
        <v>157</v>
      </c>
      <c r="B236" s="13" t="s">
        <v>777</v>
      </c>
      <c r="C236" s="35" t="s">
        <v>778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 t="s">
        <v>171</v>
      </c>
    </row>
    <row r="237" spans="1:17" ht="31.5" x14ac:dyDescent="0.25">
      <c r="A237" s="12" t="s">
        <v>157</v>
      </c>
      <c r="B237" s="13" t="s">
        <v>779</v>
      </c>
      <c r="C237" s="35" t="s">
        <v>780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 t="s">
        <v>171</v>
      </c>
    </row>
    <row r="238" spans="1:17" ht="31.5" x14ac:dyDescent="0.25">
      <c r="A238" s="12" t="s">
        <v>157</v>
      </c>
      <c r="B238" s="13" t="s">
        <v>781</v>
      </c>
      <c r="C238" s="35" t="s">
        <v>782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 t="s">
        <v>171</v>
      </c>
    </row>
    <row r="239" spans="1:17" ht="31.5" x14ac:dyDescent="0.25">
      <c r="A239" s="12" t="s">
        <v>157</v>
      </c>
      <c r="B239" s="13" t="s">
        <v>783</v>
      </c>
      <c r="C239" s="35" t="s">
        <v>784</v>
      </c>
      <c r="D239" s="15">
        <v>0</v>
      </c>
      <c r="E239" s="15">
        <v>0</v>
      </c>
      <c r="F239" s="15">
        <v>0</v>
      </c>
      <c r="G239" s="15">
        <v>0</v>
      </c>
      <c r="H239" s="15">
        <v>0</v>
      </c>
      <c r="I239" s="15">
        <v>0</v>
      </c>
      <c r="J239" s="15">
        <v>0</v>
      </c>
      <c r="K239" s="15">
        <v>0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 t="s">
        <v>171</v>
      </c>
    </row>
    <row r="240" spans="1:17" ht="31.5" x14ac:dyDescent="0.25">
      <c r="A240" s="12" t="s">
        <v>157</v>
      </c>
      <c r="B240" s="13" t="s">
        <v>785</v>
      </c>
      <c r="C240" s="35" t="s">
        <v>786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 t="s">
        <v>171</v>
      </c>
    </row>
    <row r="241" spans="1:17" ht="31.5" x14ac:dyDescent="0.25">
      <c r="A241" s="12" t="s">
        <v>157</v>
      </c>
      <c r="B241" s="13" t="s">
        <v>787</v>
      </c>
      <c r="C241" s="35" t="s">
        <v>788</v>
      </c>
      <c r="D241" s="15">
        <v>0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0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 t="s">
        <v>171</v>
      </c>
    </row>
    <row r="242" spans="1:17" ht="31.5" x14ac:dyDescent="0.25">
      <c r="A242" s="12" t="s">
        <v>157</v>
      </c>
      <c r="B242" s="13" t="s">
        <v>789</v>
      </c>
      <c r="C242" s="35" t="s">
        <v>790</v>
      </c>
      <c r="D242" s="15">
        <v>0</v>
      </c>
      <c r="E242" s="15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5">
        <v>0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 t="s">
        <v>171</v>
      </c>
    </row>
    <row r="243" spans="1:17" ht="31.5" x14ac:dyDescent="0.25">
      <c r="A243" s="12" t="s">
        <v>157</v>
      </c>
      <c r="B243" s="13" t="s">
        <v>791</v>
      </c>
      <c r="C243" s="35" t="s">
        <v>792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 t="s">
        <v>171</v>
      </c>
    </row>
    <row r="244" spans="1:17" ht="47.25" x14ac:dyDescent="0.25">
      <c r="A244" s="12" t="s">
        <v>157</v>
      </c>
      <c r="B244" s="13" t="s">
        <v>429</v>
      </c>
      <c r="C244" s="35" t="s">
        <v>109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 t="s">
        <v>171</v>
      </c>
    </row>
    <row r="245" spans="1:17" ht="18.75" x14ac:dyDescent="0.25">
      <c r="A245" s="12" t="s">
        <v>157</v>
      </c>
      <c r="B245" s="27" t="s">
        <v>143</v>
      </c>
      <c r="C245" s="35" t="s">
        <v>144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 t="s">
        <v>171</v>
      </c>
    </row>
    <row r="246" spans="1:17" ht="31.5" x14ac:dyDescent="0.25">
      <c r="A246" s="12" t="s">
        <v>157</v>
      </c>
      <c r="B246" s="16" t="s">
        <v>145</v>
      </c>
      <c r="C246" s="35" t="s">
        <v>146</v>
      </c>
      <c r="D246" s="15"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 t="s">
        <v>171</v>
      </c>
    </row>
    <row r="247" spans="1:17" ht="31.5" x14ac:dyDescent="0.25">
      <c r="A247" s="12" t="s">
        <v>157</v>
      </c>
      <c r="B247" s="13" t="s">
        <v>188</v>
      </c>
      <c r="C247" s="35" t="s">
        <v>147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 t="s">
        <v>171</v>
      </c>
    </row>
    <row r="248" spans="1:17" ht="31.5" x14ac:dyDescent="0.25">
      <c r="A248" s="12" t="s">
        <v>157</v>
      </c>
      <c r="B248" s="13" t="s">
        <v>148</v>
      </c>
      <c r="C248" s="35" t="s">
        <v>149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 t="s">
        <v>171</v>
      </c>
    </row>
    <row r="249" spans="1:17" ht="31.5" x14ac:dyDescent="0.25">
      <c r="A249" s="12" t="s">
        <v>157</v>
      </c>
      <c r="B249" s="13" t="s">
        <v>189</v>
      </c>
      <c r="C249" s="35" t="s">
        <v>150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 t="s">
        <v>171</v>
      </c>
    </row>
    <row r="250" spans="1:17" ht="18.75" x14ac:dyDescent="0.25">
      <c r="A250" s="12" t="s">
        <v>157</v>
      </c>
      <c r="B250" s="13" t="s">
        <v>208</v>
      </c>
      <c r="C250" s="35" t="s">
        <v>151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 t="s">
        <v>171</v>
      </c>
    </row>
    <row r="251" spans="1:17" ht="31.5" x14ac:dyDescent="0.25">
      <c r="A251" s="12" t="s">
        <v>157</v>
      </c>
      <c r="B251" s="13" t="s">
        <v>416</v>
      </c>
      <c r="C251" s="35" t="s">
        <v>152</v>
      </c>
      <c r="D251" s="15">
        <v>0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 t="s">
        <v>171</v>
      </c>
    </row>
    <row r="252" spans="1:17" ht="31.5" x14ac:dyDescent="0.25">
      <c r="A252" s="12" t="s">
        <v>157</v>
      </c>
      <c r="B252" s="16" t="s">
        <v>153</v>
      </c>
      <c r="C252" s="35" t="s">
        <v>154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 t="s">
        <v>171</v>
      </c>
    </row>
    <row r="253" spans="1:17" ht="47.25" x14ac:dyDescent="0.25">
      <c r="A253" s="12" t="s">
        <v>157</v>
      </c>
      <c r="B253" s="16" t="s">
        <v>291</v>
      </c>
      <c r="C253" s="35" t="s">
        <v>390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 t="s">
        <v>171</v>
      </c>
    </row>
    <row r="254" spans="1:17" ht="18.75" x14ac:dyDescent="0.25">
      <c r="A254" s="12" t="s">
        <v>157</v>
      </c>
      <c r="B254" s="16" t="s">
        <v>417</v>
      </c>
      <c r="C254" s="30" t="s">
        <v>418</v>
      </c>
      <c r="D254" s="15"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0</v>
      </c>
      <c r="J254" s="15">
        <v>0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 t="s">
        <v>171</v>
      </c>
    </row>
    <row r="255" spans="1:17" ht="18.75" x14ac:dyDescent="0.25">
      <c r="A255" s="12" t="s">
        <v>157</v>
      </c>
      <c r="B255" s="16" t="s">
        <v>419</v>
      </c>
      <c r="C255" s="30" t="s">
        <v>420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0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 t="s">
        <v>171</v>
      </c>
    </row>
    <row r="256" spans="1:17" ht="18.75" x14ac:dyDescent="0.25">
      <c r="A256" s="12" t="s">
        <v>157</v>
      </c>
      <c r="B256" s="16" t="s">
        <v>214</v>
      </c>
      <c r="C256" s="35" t="s">
        <v>155</v>
      </c>
      <c r="D256" s="15"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 t="s">
        <v>171</v>
      </c>
    </row>
    <row r="257" spans="1:17" ht="31.5" x14ac:dyDescent="0.25">
      <c r="A257" s="12" t="s">
        <v>157</v>
      </c>
      <c r="B257" s="16" t="s">
        <v>647</v>
      </c>
      <c r="C257" s="35" t="s">
        <v>648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0</v>
      </c>
      <c r="J257" s="15">
        <v>0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 t="s">
        <v>171</v>
      </c>
    </row>
    <row r="258" spans="1:17" ht="18.75" x14ac:dyDescent="0.25">
      <c r="A258" s="12" t="s">
        <v>157</v>
      </c>
      <c r="B258" s="16" t="s">
        <v>649</v>
      </c>
      <c r="C258" s="35" t="s">
        <v>650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 t="s">
        <v>171</v>
      </c>
    </row>
    <row r="259" spans="1:17" ht="18.75" x14ac:dyDescent="0.25">
      <c r="A259" s="12" t="s">
        <v>157</v>
      </c>
      <c r="B259" s="16" t="s">
        <v>651</v>
      </c>
      <c r="C259" s="35" t="s">
        <v>652</v>
      </c>
      <c r="D259" s="15"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 t="s">
        <v>171</v>
      </c>
    </row>
    <row r="260" spans="1:17" ht="31.5" x14ac:dyDescent="0.25">
      <c r="A260" s="12" t="s">
        <v>157</v>
      </c>
      <c r="B260" s="16" t="s">
        <v>653</v>
      </c>
      <c r="C260" s="35" t="s">
        <v>654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 t="s">
        <v>171</v>
      </c>
    </row>
    <row r="261" spans="1:17" ht="31.5" x14ac:dyDescent="0.25">
      <c r="A261" s="12" t="s">
        <v>157</v>
      </c>
      <c r="B261" s="16" t="s">
        <v>671</v>
      </c>
      <c r="C261" s="35" t="s">
        <v>672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 t="s">
        <v>171</v>
      </c>
    </row>
    <row r="262" spans="1:17" ht="18.75" x14ac:dyDescent="0.25">
      <c r="A262" s="12" t="s">
        <v>157</v>
      </c>
      <c r="B262" s="16" t="s">
        <v>215</v>
      </c>
      <c r="C262" s="35" t="s">
        <v>156</v>
      </c>
      <c r="D262" s="15">
        <v>0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 t="s">
        <v>171</v>
      </c>
    </row>
    <row r="263" spans="1:17" ht="31.5" x14ac:dyDescent="0.25">
      <c r="A263" s="19" t="s">
        <v>193</v>
      </c>
      <c r="B263" s="21" t="s">
        <v>684</v>
      </c>
      <c r="C263" s="9" t="s">
        <v>32</v>
      </c>
      <c r="D263" s="10">
        <f>D264</f>
        <v>0</v>
      </c>
      <c r="E263" s="10">
        <f t="shared" ref="E263:P263" si="16">E264</f>
        <v>0</v>
      </c>
      <c r="F263" s="10">
        <f t="shared" si="16"/>
        <v>0</v>
      </c>
      <c r="G263" s="10">
        <f t="shared" si="16"/>
        <v>0</v>
      </c>
      <c r="H263" s="10">
        <f t="shared" si="16"/>
        <v>0</v>
      </c>
      <c r="I263" s="10">
        <f t="shared" si="16"/>
        <v>0</v>
      </c>
      <c r="J263" s="10">
        <f t="shared" si="16"/>
        <v>0</v>
      </c>
      <c r="K263" s="10">
        <f t="shared" si="16"/>
        <v>0</v>
      </c>
      <c r="L263" s="10">
        <f t="shared" si="16"/>
        <v>0</v>
      </c>
      <c r="M263" s="10">
        <f t="shared" si="16"/>
        <v>0</v>
      </c>
      <c r="N263" s="10">
        <f t="shared" si="16"/>
        <v>0</v>
      </c>
      <c r="O263" s="10">
        <f t="shared" si="16"/>
        <v>0</v>
      </c>
      <c r="P263" s="10">
        <f t="shared" si="16"/>
        <v>0</v>
      </c>
      <c r="Q263" s="10" t="s">
        <v>33</v>
      </c>
    </row>
    <row r="264" spans="1:17" ht="18.75" x14ac:dyDescent="0.25">
      <c r="A264" s="19" t="s">
        <v>194</v>
      </c>
      <c r="B264" s="20" t="s">
        <v>111</v>
      </c>
      <c r="C264" s="9" t="s">
        <v>32</v>
      </c>
      <c r="D264" s="10">
        <f t="shared" ref="D264:P264" si="17">D265+D266</f>
        <v>0</v>
      </c>
      <c r="E264" s="10">
        <f t="shared" si="17"/>
        <v>0</v>
      </c>
      <c r="F264" s="10">
        <f t="shared" si="17"/>
        <v>0</v>
      </c>
      <c r="G264" s="10">
        <f t="shared" si="17"/>
        <v>0</v>
      </c>
      <c r="H264" s="10">
        <f t="shared" si="17"/>
        <v>0</v>
      </c>
      <c r="I264" s="10">
        <f t="shared" si="17"/>
        <v>0</v>
      </c>
      <c r="J264" s="10">
        <f t="shared" si="17"/>
        <v>0</v>
      </c>
      <c r="K264" s="10">
        <f t="shared" si="17"/>
        <v>0</v>
      </c>
      <c r="L264" s="10">
        <f t="shared" si="17"/>
        <v>0</v>
      </c>
      <c r="M264" s="10">
        <f t="shared" ref="M264" si="18">M265+M266</f>
        <v>0</v>
      </c>
      <c r="N264" s="10">
        <f t="shared" si="17"/>
        <v>0</v>
      </c>
      <c r="O264" s="10">
        <f t="shared" si="17"/>
        <v>0</v>
      </c>
      <c r="P264" s="10">
        <f t="shared" si="17"/>
        <v>0</v>
      </c>
      <c r="Q264" s="10" t="s">
        <v>33</v>
      </c>
    </row>
    <row r="265" spans="1:17" ht="31.5" x14ac:dyDescent="0.25">
      <c r="A265" s="19" t="s">
        <v>195</v>
      </c>
      <c r="B265" s="20" t="s">
        <v>74</v>
      </c>
      <c r="C265" s="9" t="s">
        <v>32</v>
      </c>
      <c r="D265" s="10">
        <v>0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0" t="s">
        <v>33</v>
      </c>
    </row>
    <row r="266" spans="1:17" ht="31.5" x14ac:dyDescent="0.25">
      <c r="A266" s="8" t="s">
        <v>196</v>
      </c>
      <c r="B266" s="36" t="s">
        <v>75</v>
      </c>
      <c r="C266" s="37" t="s">
        <v>32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 t="s">
        <v>33</v>
      </c>
    </row>
    <row r="267" spans="1:17" ht="18.75" x14ac:dyDescent="0.25">
      <c r="A267" s="40" t="s">
        <v>680</v>
      </c>
      <c r="B267" s="20" t="s">
        <v>681</v>
      </c>
      <c r="C267" s="41" t="s">
        <v>32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 t="s">
        <v>33</v>
      </c>
    </row>
    <row r="268" spans="1:17" ht="31.5" x14ac:dyDescent="0.25">
      <c r="A268" s="19" t="s">
        <v>682</v>
      </c>
      <c r="B268" s="20" t="s">
        <v>74</v>
      </c>
      <c r="C268" s="41" t="s">
        <v>32</v>
      </c>
      <c r="D268" s="10">
        <v>0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 t="s">
        <v>33</v>
      </c>
    </row>
    <row r="269" spans="1:17" ht="31.5" x14ac:dyDescent="0.25">
      <c r="A269" s="19" t="s">
        <v>683</v>
      </c>
      <c r="B269" s="42" t="s">
        <v>75</v>
      </c>
      <c r="C269" s="41" t="s">
        <v>32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 t="s">
        <v>33</v>
      </c>
    </row>
    <row r="270" spans="1:17" ht="18.75" x14ac:dyDescent="0.25">
      <c r="A270" s="19" t="s">
        <v>197</v>
      </c>
      <c r="B270" s="20" t="s">
        <v>76</v>
      </c>
      <c r="C270" s="9" t="s">
        <v>32</v>
      </c>
      <c r="D270" s="10">
        <f t="shared" ref="D270:P270" si="19">D271+D272+D273+D274</f>
        <v>0</v>
      </c>
      <c r="E270" s="10">
        <f t="shared" si="19"/>
        <v>0</v>
      </c>
      <c r="F270" s="10">
        <f t="shared" si="19"/>
        <v>0</v>
      </c>
      <c r="G270" s="10">
        <f t="shared" si="19"/>
        <v>0</v>
      </c>
      <c r="H270" s="10">
        <f t="shared" si="19"/>
        <v>0</v>
      </c>
      <c r="I270" s="10">
        <f t="shared" si="19"/>
        <v>0</v>
      </c>
      <c r="J270" s="10">
        <f t="shared" si="19"/>
        <v>0</v>
      </c>
      <c r="K270" s="10">
        <f t="shared" si="19"/>
        <v>0</v>
      </c>
      <c r="L270" s="10">
        <f t="shared" si="19"/>
        <v>0</v>
      </c>
      <c r="M270" s="10">
        <f t="shared" si="19"/>
        <v>0</v>
      </c>
      <c r="N270" s="10">
        <f t="shared" si="19"/>
        <v>0</v>
      </c>
      <c r="O270" s="10">
        <f t="shared" si="19"/>
        <v>0</v>
      </c>
      <c r="P270" s="10">
        <f t="shared" si="19"/>
        <v>0</v>
      </c>
      <c r="Q270" s="10" t="s">
        <v>33</v>
      </c>
    </row>
    <row r="271" spans="1:17" ht="31.5" x14ac:dyDescent="0.25">
      <c r="A271" s="8" t="s">
        <v>198</v>
      </c>
      <c r="B271" s="20" t="s">
        <v>77</v>
      </c>
      <c r="C271" s="11" t="s">
        <v>32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 t="s">
        <v>33</v>
      </c>
    </row>
    <row r="272" spans="1:17" ht="18.75" x14ac:dyDescent="0.25">
      <c r="A272" s="8" t="s">
        <v>199</v>
      </c>
      <c r="B272" s="20" t="s">
        <v>78</v>
      </c>
      <c r="C272" s="11" t="s">
        <v>32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 t="s">
        <v>33</v>
      </c>
    </row>
    <row r="273" spans="1:17" ht="18.75" x14ac:dyDescent="0.25">
      <c r="A273" s="8" t="s">
        <v>200</v>
      </c>
      <c r="B273" s="20" t="s">
        <v>79</v>
      </c>
      <c r="C273" s="11" t="s">
        <v>32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 t="s">
        <v>33</v>
      </c>
    </row>
    <row r="274" spans="1:17" ht="18.75" x14ac:dyDescent="0.25">
      <c r="A274" s="8" t="s">
        <v>201</v>
      </c>
      <c r="B274" s="20" t="s">
        <v>80</v>
      </c>
      <c r="C274" s="11" t="s">
        <v>32</v>
      </c>
      <c r="D274" s="10">
        <f t="shared" ref="D274:P274" si="20">SUM(D275:D277)</f>
        <v>0</v>
      </c>
      <c r="E274" s="10">
        <f t="shared" si="20"/>
        <v>0</v>
      </c>
      <c r="F274" s="10">
        <f t="shared" si="20"/>
        <v>0</v>
      </c>
      <c r="G274" s="10">
        <f t="shared" si="20"/>
        <v>0</v>
      </c>
      <c r="H274" s="10">
        <f t="shared" si="20"/>
        <v>0</v>
      </c>
      <c r="I274" s="10">
        <f t="shared" si="20"/>
        <v>0</v>
      </c>
      <c r="J274" s="10">
        <f t="shared" si="20"/>
        <v>0</v>
      </c>
      <c r="K274" s="10">
        <f t="shared" si="20"/>
        <v>0</v>
      </c>
      <c r="L274" s="10">
        <f t="shared" si="20"/>
        <v>0</v>
      </c>
      <c r="M274" s="10">
        <f t="shared" si="20"/>
        <v>0</v>
      </c>
      <c r="N274" s="10">
        <f t="shared" si="20"/>
        <v>0</v>
      </c>
      <c r="O274" s="10">
        <f t="shared" si="20"/>
        <v>0</v>
      </c>
      <c r="P274" s="10">
        <f t="shared" si="20"/>
        <v>0</v>
      </c>
      <c r="Q274" s="10" t="s">
        <v>33</v>
      </c>
    </row>
    <row r="275" spans="1:17" ht="25.5" customHeight="1" x14ac:dyDescent="0.25">
      <c r="A275" s="12" t="s">
        <v>201</v>
      </c>
      <c r="B275" s="13" t="s">
        <v>212</v>
      </c>
      <c r="C275" s="14" t="s">
        <v>81</v>
      </c>
      <c r="D275" s="15">
        <v>0</v>
      </c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 t="s">
        <v>171</v>
      </c>
    </row>
    <row r="276" spans="1:17" ht="47.25" x14ac:dyDescent="0.25">
      <c r="A276" s="12" t="s">
        <v>201</v>
      </c>
      <c r="B276" s="13" t="s">
        <v>431</v>
      </c>
      <c r="C276" s="14" t="s">
        <v>169</v>
      </c>
      <c r="D276" s="15">
        <v>0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  <c r="P276" s="15">
        <v>0</v>
      </c>
      <c r="Q276" s="15" t="s">
        <v>171</v>
      </c>
    </row>
    <row r="277" spans="1:17" ht="31.5" x14ac:dyDescent="0.25">
      <c r="A277" s="12" t="s">
        <v>201</v>
      </c>
      <c r="B277" s="27" t="s">
        <v>216</v>
      </c>
      <c r="C277" s="35" t="s">
        <v>158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 t="s">
        <v>171</v>
      </c>
    </row>
    <row r="278" spans="1:17" ht="31.5" x14ac:dyDescent="0.25">
      <c r="A278" s="8" t="s">
        <v>202</v>
      </c>
      <c r="B278" s="21" t="s">
        <v>82</v>
      </c>
      <c r="C278" s="11" t="s">
        <v>32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 t="s">
        <v>33</v>
      </c>
    </row>
    <row r="279" spans="1:17" ht="18.75" x14ac:dyDescent="0.25">
      <c r="A279" s="8" t="s">
        <v>203</v>
      </c>
      <c r="B279" s="21" t="s">
        <v>83</v>
      </c>
      <c r="C279" s="11" t="s">
        <v>32</v>
      </c>
      <c r="D279" s="10">
        <f t="shared" ref="D279:P279" si="21">SUM(D280:D453)</f>
        <v>0</v>
      </c>
      <c r="E279" s="10">
        <f t="shared" si="21"/>
        <v>0</v>
      </c>
      <c r="F279" s="10">
        <f t="shared" si="21"/>
        <v>0</v>
      </c>
      <c r="G279" s="10">
        <f t="shared" si="21"/>
        <v>0</v>
      </c>
      <c r="H279" s="10">
        <f t="shared" si="21"/>
        <v>0</v>
      </c>
      <c r="I279" s="10">
        <f t="shared" si="21"/>
        <v>0</v>
      </c>
      <c r="J279" s="10">
        <f t="shared" si="21"/>
        <v>0</v>
      </c>
      <c r="K279" s="10">
        <f t="shared" si="21"/>
        <v>0</v>
      </c>
      <c r="L279" s="10">
        <f t="shared" si="21"/>
        <v>0</v>
      </c>
      <c r="M279" s="10">
        <f t="shared" si="21"/>
        <v>0</v>
      </c>
      <c r="N279" s="10">
        <f t="shared" si="21"/>
        <v>0</v>
      </c>
      <c r="O279" s="10">
        <f t="shared" si="21"/>
        <v>0</v>
      </c>
      <c r="P279" s="10">
        <f t="shared" si="21"/>
        <v>0</v>
      </c>
      <c r="Q279" s="10" t="s">
        <v>33</v>
      </c>
    </row>
    <row r="280" spans="1:17" ht="31.5" x14ac:dyDescent="0.25">
      <c r="A280" s="12" t="s">
        <v>203</v>
      </c>
      <c r="B280" s="43" t="s">
        <v>900</v>
      </c>
      <c r="C280" s="35" t="s">
        <v>434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 t="s">
        <v>171</v>
      </c>
    </row>
    <row r="281" spans="1:17" ht="31.5" x14ac:dyDescent="0.25">
      <c r="A281" s="12" t="s">
        <v>203</v>
      </c>
      <c r="B281" s="13" t="s">
        <v>685</v>
      </c>
      <c r="C281" s="35" t="s">
        <v>464</v>
      </c>
      <c r="D281" s="15"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 t="s">
        <v>171</v>
      </c>
    </row>
    <row r="282" spans="1:17" ht="31.5" x14ac:dyDescent="0.25">
      <c r="A282" s="12" t="s">
        <v>203</v>
      </c>
      <c r="B282" s="17" t="s">
        <v>232</v>
      </c>
      <c r="C282" s="14" t="s">
        <v>309</v>
      </c>
      <c r="D282" s="15">
        <v>0</v>
      </c>
      <c r="E282" s="15">
        <v>0</v>
      </c>
      <c r="F282" s="15">
        <v>0</v>
      </c>
      <c r="G282" s="15">
        <v>0</v>
      </c>
      <c r="H282" s="15">
        <v>0</v>
      </c>
      <c r="I282" s="15">
        <v>0</v>
      </c>
      <c r="J282" s="15">
        <v>0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 t="s">
        <v>171</v>
      </c>
    </row>
    <row r="283" spans="1:17" ht="31.5" x14ac:dyDescent="0.25">
      <c r="A283" s="12" t="s">
        <v>203</v>
      </c>
      <c r="B283" s="17" t="s">
        <v>465</v>
      </c>
      <c r="C283" s="14" t="s">
        <v>466</v>
      </c>
      <c r="D283" s="15">
        <v>0</v>
      </c>
      <c r="E283" s="15">
        <v>0</v>
      </c>
      <c r="F283" s="15">
        <v>0</v>
      </c>
      <c r="G283" s="15">
        <v>0</v>
      </c>
      <c r="H283" s="15">
        <v>0</v>
      </c>
      <c r="I283" s="15">
        <v>0</v>
      </c>
      <c r="J283" s="15">
        <v>0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 t="s">
        <v>171</v>
      </c>
    </row>
    <row r="284" spans="1:17" ht="18.75" x14ac:dyDescent="0.25">
      <c r="A284" s="12" t="s">
        <v>203</v>
      </c>
      <c r="B284" s="17" t="s">
        <v>233</v>
      </c>
      <c r="C284" s="14" t="s">
        <v>310</v>
      </c>
      <c r="D284" s="15">
        <v>0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 t="s">
        <v>171</v>
      </c>
    </row>
    <row r="285" spans="1:17" ht="31.5" x14ac:dyDescent="0.25">
      <c r="A285" s="12" t="s">
        <v>203</v>
      </c>
      <c r="B285" s="17" t="s">
        <v>234</v>
      </c>
      <c r="C285" s="14" t="s">
        <v>311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 t="s">
        <v>171</v>
      </c>
    </row>
    <row r="286" spans="1:17" ht="18.75" x14ac:dyDescent="0.25">
      <c r="A286" s="12" t="s">
        <v>203</v>
      </c>
      <c r="B286" s="17" t="s">
        <v>235</v>
      </c>
      <c r="C286" s="14" t="s">
        <v>312</v>
      </c>
      <c r="D286" s="15"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 t="s">
        <v>171</v>
      </c>
    </row>
    <row r="287" spans="1:17" ht="31.5" x14ac:dyDescent="0.25">
      <c r="A287" s="12" t="s">
        <v>203</v>
      </c>
      <c r="B287" s="17" t="s">
        <v>392</v>
      </c>
      <c r="C287" s="14" t="s">
        <v>313</v>
      </c>
      <c r="D287" s="15">
        <v>0</v>
      </c>
      <c r="E287" s="15">
        <v>0</v>
      </c>
      <c r="F287" s="15">
        <v>0</v>
      </c>
      <c r="G287" s="15">
        <v>0</v>
      </c>
      <c r="H287" s="15">
        <v>0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 t="s">
        <v>171</v>
      </c>
    </row>
    <row r="288" spans="1:17" ht="31.5" x14ac:dyDescent="0.25">
      <c r="A288" s="12" t="s">
        <v>203</v>
      </c>
      <c r="B288" s="17" t="s">
        <v>236</v>
      </c>
      <c r="C288" s="14" t="s">
        <v>314</v>
      </c>
      <c r="D288" s="15"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 t="s">
        <v>171</v>
      </c>
    </row>
    <row r="289" spans="1:17" ht="18.75" x14ac:dyDescent="0.25">
      <c r="A289" s="12" t="s">
        <v>203</v>
      </c>
      <c r="B289" s="17" t="s">
        <v>292</v>
      </c>
      <c r="C289" s="14" t="s">
        <v>84</v>
      </c>
      <c r="D289" s="15">
        <v>0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 t="s">
        <v>171</v>
      </c>
    </row>
    <row r="290" spans="1:17" ht="18.75" x14ac:dyDescent="0.25">
      <c r="A290" s="12" t="s">
        <v>203</v>
      </c>
      <c r="B290" s="17" t="s">
        <v>205</v>
      </c>
      <c r="C290" s="14" t="s">
        <v>85</v>
      </c>
      <c r="D290" s="15">
        <v>0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 t="s">
        <v>171</v>
      </c>
    </row>
    <row r="291" spans="1:17" ht="31.5" x14ac:dyDescent="0.25">
      <c r="A291" s="12" t="s">
        <v>203</v>
      </c>
      <c r="B291" s="16" t="s">
        <v>237</v>
      </c>
      <c r="C291" s="14" t="s">
        <v>315</v>
      </c>
      <c r="D291" s="15"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 t="s">
        <v>171</v>
      </c>
    </row>
    <row r="292" spans="1:17" ht="31.5" x14ac:dyDescent="0.25">
      <c r="A292" s="12" t="s">
        <v>203</v>
      </c>
      <c r="B292" s="43" t="s">
        <v>901</v>
      </c>
      <c r="C292" s="14" t="s">
        <v>86</v>
      </c>
      <c r="D292" s="15">
        <v>0</v>
      </c>
      <c r="E292" s="15">
        <v>0</v>
      </c>
      <c r="F292" s="15">
        <v>0</v>
      </c>
      <c r="G292" s="15">
        <v>0</v>
      </c>
      <c r="H292" s="15">
        <v>0</v>
      </c>
      <c r="I292" s="15">
        <v>0</v>
      </c>
      <c r="J292" s="15">
        <v>0</v>
      </c>
      <c r="K292" s="15">
        <v>0</v>
      </c>
      <c r="L292" s="15">
        <v>0</v>
      </c>
      <c r="M292" s="15">
        <v>0</v>
      </c>
      <c r="N292" s="15">
        <v>0</v>
      </c>
      <c r="O292" s="15">
        <v>0</v>
      </c>
      <c r="P292" s="15">
        <v>0</v>
      </c>
      <c r="Q292" s="15" t="s">
        <v>171</v>
      </c>
    </row>
    <row r="293" spans="1:17" ht="18.75" x14ac:dyDescent="0.25">
      <c r="A293" s="12" t="s">
        <v>203</v>
      </c>
      <c r="B293" s="17" t="s">
        <v>87</v>
      </c>
      <c r="C293" s="14" t="s">
        <v>88</v>
      </c>
      <c r="D293" s="15"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 t="s">
        <v>171</v>
      </c>
    </row>
    <row r="294" spans="1:17" ht="18.75" x14ac:dyDescent="0.25">
      <c r="A294" s="12" t="s">
        <v>203</v>
      </c>
      <c r="B294" s="17" t="s">
        <v>467</v>
      </c>
      <c r="C294" s="14" t="s">
        <v>468</v>
      </c>
      <c r="D294" s="15"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 t="s">
        <v>171</v>
      </c>
    </row>
    <row r="295" spans="1:17" ht="18.75" x14ac:dyDescent="0.25">
      <c r="A295" s="12" t="s">
        <v>203</v>
      </c>
      <c r="B295" s="17" t="s">
        <v>469</v>
      </c>
      <c r="C295" s="14" t="s">
        <v>470</v>
      </c>
      <c r="D295" s="15">
        <v>0</v>
      </c>
      <c r="E295" s="15">
        <v>0</v>
      </c>
      <c r="F295" s="15">
        <v>0</v>
      </c>
      <c r="G295" s="15">
        <v>0</v>
      </c>
      <c r="H295" s="15">
        <v>0</v>
      </c>
      <c r="I295" s="15">
        <v>0</v>
      </c>
      <c r="J295" s="15">
        <v>0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 t="s">
        <v>171</v>
      </c>
    </row>
    <row r="296" spans="1:17" ht="18.75" x14ac:dyDescent="0.25">
      <c r="A296" s="12" t="s">
        <v>203</v>
      </c>
      <c r="B296" s="17" t="s">
        <v>207</v>
      </c>
      <c r="C296" s="14" t="s">
        <v>89</v>
      </c>
      <c r="D296" s="15"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 t="s">
        <v>171</v>
      </c>
    </row>
    <row r="297" spans="1:17" ht="31.5" x14ac:dyDescent="0.25">
      <c r="A297" s="12" t="s">
        <v>203</v>
      </c>
      <c r="B297" s="17" t="s">
        <v>471</v>
      </c>
      <c r="C297" s="14" t="s">
        <v>472</v>
      </c>
      <c r="D297" s="15">
        <v>0</v>
      </c>
      <c r="E297" s="15">
        <v>0</v>
      </c>
      <c r="F297" s="15">
        <v>0</v>
      </c>
      <c r="G297" s="15">
        <v>0</v>
      </c>
      <c r="H297" s="15">
        <v>0</v>
      </c>
      <c r="I297" s="15">
        <v>0</v>
      </c>
      <c r="J297" s="15">
        <v>0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 t="s">
        <v>171</v>
      </c>
    </row>
    <row r="298" spans="1:17" ht="31.5" x14ac:dyDescent="0.25">
      <c r="A298" s="12" t="s">
        <v>203</v>
      </c>
      <c r="B298" s="17" t="s">
        <v>473</v>
      </c>
      <c r="C298" s="14" t="s">
        <v>474</v>
      </c>
      <c r="D298" s="15"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 t="s">
        <v>171</v>
      </c>
    </row>
    <row r="299" spans="1:17" ht="31.5" x14ac:dyDescent="0.25">
      <c r="A299" s="12" t="s">
        <v>203</v>
      </c>
      <c r="B299" s="17" t="s">
        <v>475</v>
      </c>
      <c r="C299" s="14" t="s">
        <v>476</v>
      </c>
      <c r="D299" s="15">
        <v>0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 t="s">
        <v>171</v>
      </c>
    </row>
    <row r="300" spans="1:17" ht="31.5" x14ac:dyDescent="0.25">
      <c r="A300" s="12" t="s">
        <v>203</v>
      </c>
      <c r="B300" s="17" t="s">
        <v>477</v>
      </c>
      <c r="C300" s="14" t="s">
        <v>478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 t="s">
        <v>171</v>
      </c>
    </row>
    <row r="301" spans="1:17" ht="31.5" x14ac:dyDescent="0.25">
      <c r="A301" s="12" t="s">
        <v>203</v>
      </c>
      <c r="B301" s="17" t="s">
        <v>479</v>
      </c>
      <c r="C301" s="14" t="s">
        <v>480</v>
      </c>
      <c r="D301" s="15"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 t="s">
        <v>171</v>
      </c>
    </row>
    <row r="302" spans="1:17" ht="47.25" x14ac:dyDescent="0.25">
      <c r="A302" s="12" t="s">
        <v>203</v>
      </c>
      <c r="B302" s="17" t="s">
        <v>481</v>
      </c>
      <c r="C302" s="14" t="s">
        <v>482</v>
      </c>
      <c r="D302" s="15">
        <v>0</v>
      </c>
      <c r="E302" s="15">
        <v>0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 t="s">
        <v>171</v>
      </c>
    </row>
    <row r="303" spans="1:17" ht="31.5" x14ac:dyDescent="0.25">
      <c r="A303" s="12" t="s">
        <v>203</v>
      </c>
      <c r="B303" s="17" t="s">
        <v>483</v>
      </c>
      <c r="C303" s="14" t="s">
        <v>484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 t="s">
        <v>171</v>
      </c>
    </row>
    <row r="304" spans="1:17" ht="31.5" x14ac:dyDescent="0.25">
      <c r="A304" s="12" t="s">
        <v>203</v>
      </c>
      <c r="B304" s="17" t="s">
        <v>485</v>
      </c>
      <c r="C304" s="14" t="s">
        <v>486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 t="s">
        <v>171</v>
      </c>
    </row>
    <row r="305" spans="1:17" ht="31.5" x14ac:dyDescent="0.25">
      <c r="A305" s="12" t="s">
        <v>203</v>
      </c>
      <c r="B305" s="17" t="s">
        <v>487</v>
      </c>
      <c r="C305" s="14" t="s">
        <v>488</v>
      </c>
      <c r="D305" s="15">
        <v>0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 t="s">
        <v>171</v>
      </c>
    </row>
    <row r="306" spans="1:17" ht="31.5" x14ac:dyDescent="0.25">
      <c r="A306" s="12" t="s">
        <v>203</v>
      </c>
      <c r="B306" s="17" t="s">
        <v>489</v>
      </c>
      <c r="C306" s="14" t="s">
        <v>490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 t="s">
        <v>171</v>
      </c>
    </row>
    <row r="307" spans="1:17" ht="31.5" x14ac:dyDescent="0.25">
      <c r="A307" s="12" t="s">
        <v>203</v>
      </c>
      <c r="B307" s="17" t="s">
        <v>491</v>
      </c>
      <c r="C307" s="14" t="s">
        <v>492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  <c r="P307" s="15">
        <v>0</v>
      </c>
      <c r="Q307" s="15" t="s">
        <v>171</v>
      </c>
    </row>
    <row r="308" spans="1:17" ht="31.5" x14ac:dyDescent="0.25">
      <c r="A308" s="12" t="s">
        <v>203</v>
      </c>
      <c r="B308" s="17" t="s">
        <v>493</v>
      </c>
      <c r="C308" s="14" t="s">
        <v>494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 t="s">
        <v>171</v>
      </c>
    </row>
    <row r="309" spans="1:17" ht="31.5" x14ac:dyDescent="0.25">
      <c r="A309" s="12" t="s">
        <v>203</v>
      </c>
      <c r="B309" s="17" t="s">
        <v>495</v>
      </c>
      <c r="C309" s="14" t="s">
        <v>496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 t="s">
        <v>171</v>
      </c>
    </row>
    <row r="310" spans="1:17" ht="31.5" x14ac:dyDescent="0.25">
      <c r="A310" s="12" t="s">
        <v>203</v>
      </c>
      <c r="B310" s="17" t="s">
        <v>497</v>
      </c>
      <c r="C310" s="14" t="s">
        <v>498</v>
      </c>
      <c r="D310" s="15">
        <v>0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5">
        <v>0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0</v>
      </c>
      <c r="Q310" s="15" t="s">
        <v>171</v>
      </c>
    </row>
    <row r="311" spans="1:17" ht="31.5" x14ac:dyDescent="0.25">
      <c r="A311" s="12" t="s">
        <v>203</v>
      </c>
      <c r="B311" s="17" t="s">
        <v>499</v>
      </c>
      <c r="C311" s="14" t="s">
        <v>500</v>
      </c>
      <c r="D311" s="15"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 t="s">
        <v>171</v>
      </c>
    </row>
    <row r="312" spans="1:17" ht="31.5" x14ac:dyDescent="0.25">
      <c r="A312" s="12" t="s">
        <v>203</v>
      </c>
      <c r="B312" s="17" t="s">
        <v>501</v>
      </c>
      <c r="C312" s="14" t="s">
        <v>502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 t="s">
        <v>171</v>
      </c>
    </row>
    <row r="313" spans="1:17" ht="31.5" x14ac:dyDescent="0.25">
      <c r="A313" s="12" t="s">
        <v>203</v>
      </c>
      <c r="B313" s="17" t="s">
        <v>503</v>
      </c>
      <c r="C313" s="14" t="s">
        <v>504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0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 t="s">
        <v>171</v>
      </c>
    </row>
    <row r="314" spans="1:17" ht="31.5" x14ac:dyDescent="0.25">
      <c r="A314" s="12" t="s">
        <v>203</v>
      </c>
      <c r="B314" s="17" t="s">
        <v>505</v>
      </c>
      <c r="C314" s="14" t="s">
        <v>506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 t="s">
        <v>171</v>
      </c>
    </row>
    <row r="315" spans="1:17" ht="31.5" x14ac:dyDescent="0.25">
      <c r="A315" s="12" t="s">
        <v>203</v>
      </c>
      <c r="B315" s="17" t="s">
        <v>507</v>
      </c>
      <c r="C315" s="14" t="s">
        <v>508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 t="s">
        <v>171</v>
      </c>
    </row>
    <row r="316" spans="1:17" ht="31.5" x14ac:dyDescent="0.25">
      <c r="A316" s="12" t="s">
        <v>203</v>
      </c>
      <c r="B316" s="17" t="s">
        <v>509</v>
      </c>
      <c r="C316" s="14" t="s">
        <v>510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 t="s">
        <v>171</v>
      </c>
    </row>
    <row r="317" spans="1:17" ht="31.5" x14ac:dyDescent="0.25">
      <c r="A317" s="12" t="s">
        <v>203</v>
      </c>
      <c r="B317" s="17" t="s">
        <v>511</v>
      </c>
      <c r="C317" s="14" t="s">
        <v>512</v>
      </c>
      <c r="D317" s="15"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0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 t="s">
        <v>171</v>
      </c>
    </row>
    <row r="318" spans="1:17" ht="31.5" x14ac:dyDescent="0.25">
      <c r="A318" s="12" t="s">
        <v>203</v>
      </c>
      <c r="B318" s="17" t="s">
        <v>513</v>
      </c>
      <c r="C318" s="14" t="s">
        <v>514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 t="s">
        <v>171</v>
      </c>
    </row>
    <row r="319" spans="1:17" ht="31.5" x14ac:dyDescent="0.25">
      <c r="A319" s="12" t="s">
        <v>203</v>
      </c>
      <c r="B319" s="17" t="s">
        <v>515</v>
      </c>
      <c r="C319" s="14" t="s">
        <v>516</v>
      </c>
      <c r="D319" s="15">
        <v>0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 t="s">
        <v>171</v>
      </c>
    </row>
    <row r="320" spans="1:17" ht="18.75" x14ac:dyDescent="0.25">
      <c r="A320" s="12" t="s">
        <v>203</v>
      </c>
      <c r="B320" s="17" t="s">
        <v>238</v>
      </c>
      <c r="C320" s="14" t="s">
        <v>316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 t="s">
        <v>171</v>
      </c>
    </row>
    <row r="321" spans="1:17" ht="31.5" x14ac:dyDescent="0.25">
      <c r="A321" s="12" t="s">
        <v>203</v>
      </c>
      <c r="B321" s="17" t="s">
        <v>239</v>
      </c>
      <c r="C321" s="14" t="s">
        <v>317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 t="s">
        <v>171</v>
      </c>
    </row>
    <row r="322" spans="1:17" ht="18.75" x14ac:dyDescent="0.25">
      <c r="A322" s="12" t="s">
        <v>203</v>
      </c>
      <c r="B322" s="17" t="s">
        <v>240</v>
      </c>
      <c r="C322" s="14" t="s">
        <v>318</v>
      </c>
      <c r="D322" s="15">
        <v>0</v>
      </c>
      <c r="E322" s="15">
        <v>0</v>
      </c>
      <c r="F322" s="15">
        <v>0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 t="s">
        <v>171</v>
      </c>
    </row>
    <row r="323" spans="1:17" ht="18.75" x14ac:dyDescent="0.25">
      <c r="A323" s="12" t="s">
        <v>203</v>
      </c>
      <c r="B323" s="17" t="s">
        <v>241</v>
      </c>
      <c r="C323" s="14" t="s">
        <v>319</v>
      </c>
      <c r="D323" s="15">
        <v>0</v>
      </c>
      <c r="E323" s="15">
        <v>0</v>
      </c>
      <c r="F323" s="15">
        <v>0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 t="s">
        <v>171</v>
      </c>
    </row>
    <row r="324" spans="1:17" ht="31.5" x14ac:dyDescent="0.25">
      <c r="A324" s="12" t="s">
        <v>203</v>
      </c>
      <c r="B324" s="17" t="s">
        <v>242</v>
      </c>
      <c r="C324" s="14" t="s">
        <v>320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 t="s">
        <v>171</v>
      </c>
    </row>
    <row r="325" spans="1:17" ht="31.5" x14ac:dyDescent="0.25">
      <c r="A325" s="12" t="s">
        <v>203</v>
      </c>
      <c r="B325" s="17" t="s">
        <v>243</v>
      </c>
      <c r="C325" s="14" t="s">
        <v>321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 t="s">
        <v>171</v>
      </c>
    </row>
    <row r="326" spans="1:17" ht="18.75" x14ac:dyDescent="0.25">
      <c r="A326" s="12" t="s">
        <v>203</v>
      </c>
      <c r="B326" s="17" t="s">
        <v>244</v>
      </c>
      <c r="C326" s="14" t="s">
        <v>322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 t="s">
        <v>171</v>
      </c>
    </row>
    <row r="327" spans="1:17" ht="31.5" x14ac:dyDescent="0.25">
      <c r="A327" s="12" t="s">
        <v>203</v>
      </c>
      <c r="B327" s="17" t="s">
        <v>245</v>
      </c>
      <c r="C327" s="14" t="s">
        <v>323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 t="s">
        <v>171</v>
      </c>
    </row>
    <row r="328" spans="1:17" ht="31.5" x14ac:dyDescent="0.25">
      <c r="A328" s="12" t="s">
        <v>203</v>
      </c>
      <c r="B328" s="17" t="s">
        <v>246</v>
      </c>
      <c r="C328" s="14" t="s">
        <v>324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 t="s">
        <v>171</v>
      </c>
    </row>
    <row r="329" spans="1:17" ht="31.5" x14ac:dyDescent="0.25">
      <c r="A329" s="12" t="s">
        <v>203</v>
      </c>
      <c r="B329" s="17" t="s">
        <v>247</v>
      </c>
      <c r="C329" s="14" t="s">
        <v>325</v>
      </c>
      <c r="D329" s="15"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  <c r="Q329" s="15" t="s">
        <v>171</v>
      </c>
    </row>
    <row r="330" spans="1:17" ht="31.5" x14ac:dyDescent="0.25">
      <c r="A330" s="12" t="s">
        <v>203</v>
      </c>
      <c r="B330" s="17" t="s">
        <v>248</v>
      </c>
      <c r="C330" s="14" t="s">
        <v>326</v>
      </c>
      <c r="D330" s="15">
        <v>0</v>
      </c>
      <c r="E330" s="15">
        <v>0</v>
      </c>
      <c r="F330" s="15">
        <v>0</v>
      </c>
      <c r="G330" s="15">
        <v>0</v>
      </c>
      <c r="H330" s="15">
        <v>0</v>
      </c>
      <c r="I330" s="15">
        <v>0</v>
      </c>
      <c r="J330" s="15">
        <v>0</v>
      </c>
      <c r="K330" s="15">
        <v>0</v>
      </c>
      <c r="L330" s="15">
        <v>0</v>
      </c>
      <c r="M330" s="15">
        <v>0</v>
      </c>
      <c r="N330" s="15">
        <v>0</v>
      </c>
      <c r="O330" s="15">
        <v>0</v>
      </c>
      <c r="P330" s="15">
        <v>0</v>
      </c>
      <c r="Q330" s="15" t="s">
        <v>171</v>
      </c>
    </row>
    <row r="331" spans="1:17" ht="31.5" x14ac:dyDescent="0.25">
      <c r="A331" s="12" t="s">
        <v>203</v>
      </c>
      <c r="B331" s="17" t="s">
        <v>249</v>
      </c>
      <c r="C331" s="14" t="s">
        <v>327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 t="s">
        <v>171</v>
      </c>
    </row>
    <row r="332" spans="1:17" ht="18.75" x14ac:dyDescent="0.25">
      <c r="A332" s="12" t="s">
        <v>203</v>
      </c>
      <c r="B332" s="17" t="s">
        <v>250</v>
      </c>
      <c r="C332" s="14" t="s">
        <v>328</v>
      </c>
      <c r="D332" s="15">
        <v>0</v>
      </c>
      <c r="E332" s="15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 t="s">
        <v>171</v>
      </c>
    </row>
    <row r="333" spans="1:17" ht="31.5" x14ac:dyDescent="0.25">
      <c r="A333" s="12" t="s">
        <v>203</v>
      </c>
      <c r="B333" s="17" t="s">
        <v>251</v>
      </c>
      <c r="C333" s="14" t="s">
        <v>329</v>
      </c>
      <c r="D333" s="15"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0</v>
      </c>
      <c r="J333" s="15">
        <v>0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 t="s">
        <v>171</v>
      </c>
    </row>
    <row r="334" spans="1:17" ht="31.5" x14ac:dyDescent="0.25">
      <c r="A334" s="12" t="s">
        <v>203</v>
      </c>
      <c r="B334" s="17" t="s">
        <v>252</v>
      </c>
      <c r="C334" s="14" t="s">
        <v>330</v>
      </c>
      <c r="D334" s="15"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  <c r="Q334" s="15" t="s">
        <v>171</v>
      </c>
    </row>
    <row r="335" spans="1:17" ht="31.5" x14ac:dyDescent="0.25">
      <c r="A335" s="12" t="s">
        <v>203</v>
      </c>
      <c r="B335" s="17" t="s">
        <v>253</v>
      </c>
      <c r="C335" s="14" t="s">
        <v>331</v>
      </c>
      <c r="D335" s="15">
        <v>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 t="s">
        <v>171</v>
      </c>
    </row>
    <row r="336" spans="1:17" ht="31.5" x14ac:dyDescent="0.25">
      <c r="A336" s="12" t="s">
        <v>203</v>
      </c>
      <c r="B336" s="17" t="s">
        <v>254</v>
      </c>
      <c r="C336" s="14" t="s">
        <v>332</v>
      </c>
      <c r="D336" s="15">
        <v>0</v>
      </c>
      <c r="E336" s="15">
        <v>0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  <c r="L336" s="15">
        <v>0</v>
      </c>
      <c r="M336" s="15">
        <v>0</v>
      </c>
      <c r="N336" s="15">
        <v>0</v>
      </c>
      <c r="O336" s="15">
        <v>0</v>
      </c>
      <c r="P336" s="15">
        <v>0</v>
      </c>
      <c r="Q336" s="15" t="s">
        <v>171</v>
      </c>
    </row>
    <row r="337" spans="1:17" ht="31.5" x14ac:dyDescent="0.25">
      <c r="A337" s="12" t="s">
        <v>203</v>
      </c>
      <c r="B337" s="17" t="s">
        <v>255</v>
      </c>
      <c r="C337" s="14" t="s">
        <v>333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15">
        <v>0</v>
      </c>
      <c r="M337" s="15">
        <v>0</v>
      </c>
      <c r="N337" s="15">
        <v>0</v>
      </c>
      <c r="O337" s="15">
        <v>0</v>
      </c>
      <c r="P337" s="15">
        <v>0</v>
      </c>
      <c r="Q337" s="15" t="s">
        <v>171</v>
      </c>
    </row>
    <row r="338" spans="1:17" ht="18.75" x14ac:dyDescent="0.25">
      <c r="A338" s="12" t="s">
        <v>203</v>
      </c>
      <c r="B338" s="17" t="s">
        <v>256</v>
      </c>
      <c r="C338" s="14" t="s">
        <v>334</v>
      </c>
      <c r="D338" s="15"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0</v>
      </c>
      <c r="J338" s="15">
        <v>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 t="s">
        <v>171</v>
      </c>
    </row>
    <row r="339" spans="1:17" ht="31.5" x14ac:dyDescent="0.25">
      <c r="A339" s="12" t="s">
        <v>203</v>
      </c>
      <c r="B339" s="17" t="s">
        <v>257</v>
      </c>
      <c r="C339" s="14" t="s">
        <v>335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 t="s">
        <v>171</v>
      </c>
    </row>
    <row r="340" spans="1:17" ht="31.5" x14ac:dyDescent="0.25">
      <c r="A340" s="12" t="s">
        <v>203</v>
      </c>
      <c r="B340" s="17" t="s">
        <v>258</v>
      </c>
      <c r="C340" s="14" t="s">
        <v>336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 t="s">
        <v>171</v>
      </c>
    </row>
    <row r="341" spans="1:17" ht="31.5" x14ac:dyDescent="0.25">
      <c r="A341" s="12" t="s">
        <v>203</v>
      </c>
      <c r="B341" s="17" t="s">
        <v>259</v>
      </c>
      <c r="C341" s="14" t="s">
        <v>337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 t="s">
        <v>171</v>
      </c>
    </row>
    <row r="342" spans="1:17" s="38" customFormat="1" ht="35.25" customHeight="1" x14ac:dyDescent="0.25">
      <c r="A342" s="12" t="s">
        <v>203</v>
      </c>
      <c r="B342" s="17" t="s">
        <v>260</v>
      </c>
      <c r="C342" s="14" t="s">
        <v>338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0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 t="s">
        <v>171</v>
      </c>
    </row>
    <row r="343" spans="1:17" s="38" customFormat="1" ht="25.5" customHeight="1" x14ac:dyDescent="0.25">
      <c r="A343" s="12" t="s">
        <v>203</v>
      </c>
      <c r="B343" s="17" t="s">
        <v>261</v>
      </c>
      <c r="C343" s="14" t="s">
        <v>339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 t="s">
        <v>171</v>
      </c>
    </row>
    <row r="344" spans="1:17" s="38" customFormat="1" ht="31.5" x14ac:dyDescent="0.25">
      <c r="A344" s="12" t="s">
        <v>203</v>
      </c>
      <c r="B344" s="17" t="s">
        <v>262</v>
      </c>
      <c r="C344" s="14" t="s">
        <v>340</v>
      </c>
      <c r="D344" s="15">
        <v>0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0</v>
      </c>
      <c r="P344" s="15">
        <v>0</v>
      </c>
      <c r="Q344" s="15" t="s">
        <v>171</v>
      </c>
    </row>
    <row r="345" spans="1:17" s="38" customFormat="1" ht="31.5" x14ac:dyDescent="0.25">
      <c r="A345" s="12" t="s">
        <v>203</v>
      </c>
      <c r="B345" s="17" t="s">
        <v>263</v>
      </c>
      <c r="C345" s="14" t="s">
        <v>341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 t="s">
        <v>171</v>
      </c>
    </row>
    <row r="346" spans="1:17" s="38" customFormat="1" ht="31.5" x14ac:dyDescent="0.25">
      <c r="A346" s="12" t="s">
        <v>203</v>
      </c>
      <c r="B346" s="17" t="s">
        <v>264</v>
      </c>
      <c r="C346" s="14" t="s">
        <v>342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0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 t="s">
        <v>171</v>
      </c>
    </row>
    <row r="347" spans="1:17" s="38" customFormat="1" ht="31.5" x14ac:dyDescent="0.25">
      <c r="A347" s="12" t="s">
        <v>203</v>
      </c>
      <c r="B347" s="17" t="s">
        <v>265</v>
      </c>
      <c r="C347" s="14" t="s">
        <v>343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0</v>
      </c>
      <c r="P347" s="15">
        <v>0</v>
      </c>
      <c r="Q347" s="15" t="s">
        <v>171</v>
      </c>
    </row>
    <row r="348" spans="1:17" ht="18.75" x14ac:dyDescent="0.25">
      <c r="A348" s="12" t="s">
        <v>203</v>
      </c>
      <c r="B348" s="17" t="s">
        <v>266</v>
      </c>
      <c r="C348" s="14" t="s">
        <v>344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 t="s">
        <v>171</v>
      </c>
    </row>
    <row r="349" spans="1:17" ht="18.75" x14ac:dyDescent="0.25">
      <c r="A349" s="12" t="s">
        <v>203</v>
      </c>
      <c r="B349" s="17" t="s">
        <v>267</v>
      </c>
      <c r="C349" s="14" t="s">
        <v>345</v>
      </c>
      <c r="D349" s="15"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 t="s">
        <v>171</v>
      </c>
    </row>
    <row r="350" spans="1:17" ht="31.5" x14ac:dyDescent="0.25">
      <c r="A350" s="12" t="s">
        <v>203</v>
      </c>
      <c r="B350" s="17" t="s">
        <v>268</v>
      </c>
      <c r="C350" s="14" t="s">
        <v>346</v>
      </c>
      <c r="D350" s="15">
        <v>0</v>
      </c>
      <c r="E350" s="15">
        <v>0</v>
      </c>
      <c r="F350" s="15">
        <v>0</v>
      </c>
      <c r="G350" s="15">
        <v>0</v>
      </c>
      <c r="H350" s="15">
        <v>0</v>
      </c>
      <c r="I350" s="15">
        <v>0</v>
      </c>
      <c r="J350" s="15">
        <v>0</v>
      </c>
      <c r="K350" s="15">
        <v>0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 t="s">
        <v>171</v>
      </c>
    </row>
    <row r="351" spans="1:17" s="38" customFormat="1" ht="18.75" x14ac:dyDescent="0.25">
      <c r="A351" s="12" t="s">
        <v>203</v>
      </c>
      <c r="B351" s="17" t="s">
        <v>269</v>
      </c>
      <c r="C351" s="14" t="s">
        <v>347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 t="s">
        <v>171</v>
      </c>
    </row>
    <row r="352" spans="1:17" s="38" customFormat="1" ht="31.5" x14ac:dyDescent="0.25">
      <c r="A352" s="12" t="s">
        <v>203</v>
      </c>
      <c r="B352" s="17" t="s">
        <v>270</v>
      </c>
      <c r="C352" s="14" t="s">
        <v>348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0</v>
      </c>
      <c r="J352" s="15">
        <v>0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 t="s">
        <v>171</v>
      </c>
    </row>
    <row r="353" spans="1:17" s="38" customFormat="1" ht="31.5" x14ac:dyDescent="0.25">
      <c r="A353" s="12" t="s">
        <v>203</v>
      </c>
      <c r="B353" s="17" t="s">
        <v>271</v>
      </c>
      <c r="C353" s="14" t="s">
        <v>349</v>
      </c>
      <c r="D353" s="15">
        <v>0</v>
      </c>
      <c r="E353" s="15">
        <v>0</v>
      </c>
      <c r="F353" s="15">
        <v>0</v>
      </c>
      <c r="G353" s="15">
        <v>0</v>
      </c>
      <c r="H353" s="15">
        <v>0</v>
      </c>
      <c r="I353" s="15">
        <v>0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 t="s">
        <v>171</v>
      </c>
    </row>
    <row r="354" spans="1:17" ht="31.5" x14ac:dyDescent="0.25">
      <c r="A354" s="12" t="s">
        <v>203</v>
      </c>
      <c r="B354" s="17" t="s">
        <v>272</v>
      </c>
      <c r="C354" s="14" t="s">
        <v>350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 t="s">
        <v>171</v>
      </c>
    </row>
    <row r="355" spans="1:17" ht="30" customHeight="1" x14ac:dyDescent="0.25">
      <c r="A355" s="12" t="s">
        <v>203</v>
      </c>
      <c r="B355" s="17" t="s">
        <v>273</v>
      </c>
      <c r="C355" s="14" t="s">
        <v>351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 t="s">
        <v>171</v>
      </c>
    </row>
    <row r="356" spans="1:17" s="38" customFormat="1" ht="31.5" x14ac:dyDescent="0.25">
      <c r="A356" s="12" t="s">
        <v>203</v>
      </c>
      <c r="B356" s="17" t="s">
        <v>274</v>
      </c>
      <c r="C356" s="14" t="s">
        <v>352</v>
      </c>
      <c r="D356" s="15"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 t="s">
        <v>171</v>
      </c>
    </row>
    <row r="357" spans="1:17" ht="18.75" x14ac:dyDescent="0.25">
      <c r="A357" s="12" t="s">
        <v>203</v>
      </c>
      <c r="B357" s="17" t="s">
        <v>275</v>
      </c>
      <c r="C357" s="14" t="s">
        <v>353</v>
      </c>
      <c r="D357" s="15"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0</v>
      </c>
      <c r="K357" s="15">
        <v>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 t="s">
        <v>171</v>
      </c>
    </row>
    <row r="358" spans="1:17" ht="31.5" x14ac:dyDescent="0.25">
      <c r="A358" s="12" t="s">
        <v>203</v>
      </c>
      <c r="B358" s="17" t="s">
        <v>276</v>
      </c>
      <c r="C358" s="14" t="s">
        <v>354</v>
      </c>
      <c r="D358" s="15"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0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  <c r="Q358" s="15" t="s">
        <v>171</v>
      </c>
    </row>
    <row r="359" spans="1:17" ht="18.75" x14ac:dyDescent="0.25">
      <c r="A359" s="12" t="s">
        <v>203</v>
      </c>
      <c r="B359" s="17" t="s">
        <v>277</v>
      </c>
      <c r="C359" s="14" t="s">
        <v>355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 t="s">
        <v>171</v>
      </c>
    </row>
    <row r="360" spans="1:17" ht="31.5" x14ac:dyDescent="0.25">
      <c r="A360" s="12" t="s">
        <v>203</v>
      </c>
      <c r="B360" s="17" t="s">
        <v>278</v>
      </c>
      <c r="C360" s="14" t="s">
        <v>356</v>
      </c>
      <c r="D360" s="15">
        <v>0</v>
      </c>
      <c r="E360" s="15">
        <v>0</v>
      </c>
      <c r="F360" s="15">
        <v>0</v>
      </c>
      <c r="G360" s="15">
        <v>0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 t="s">
        <v>171</v>
      </c>
    </row>
    <row r="361" spans="1:17" ht="31.5" x14ac:dyDescent="0.25">
      <c r="A361" s="12" t="s">
        <v>203</v>
      </c>
      <c r="B361" s="17" t="s">
        <v>279</v>
      </c>
      <c r="C361" s="14" t="s">
        <v>357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 t="s">
        <v>171</v>
      </c>
    </row>
    <row r="362" spans="1:17" ht="31.5" x14ac:dyDescent="0.25">
      <c r="A362" s="12" t="s">
        <v>203</v>
      </c>
      <c r="B362" s="17" t="s">
        <v>393</v>
      </c>
      <c r="C362" s="14" t="s">
        <v>358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 t="s">
        <v>171</v>
      </c>
    </row>
    <row r="363" spans="1:17" ht="31.5" x14ac:dyDescent="0.25">
      <c r="A363" s="12" t="s">
        <v>203</v>
      </c>
      <c r="B363" s="17" t="s">
        <v>394</v>
      </c>
      <c r="C363" s="14" t="s">
        <v>359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 t="s">
        <v>171</v>
      </c>
    </row>
    <row r="364" spans="1:17" s="38" customFormat="1" ht="31.5" x14ac:dyDescent="0.25">
      <c r="A364" s="12" t="s">
        <v>203</v>
      </c>
      <c r="B364" s="17" t="s">
        <v>280</v>
      </c>
      <c r="C364" s="35" t="s">
        <v>382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0</v>
      </c>
      <c r="J364" s="15">
        <v>0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 t="s">
        <v>171</v>
      </c>
    </row>
    <row r="365" spans="1:17" s="38" customFormat="1" ht="31.5" x14ac:dyDescent="0.25">
      <c r="A365" s="12" t="s">
        <v>203</v>
      </c>
      <c r="B365" s="17" t="s">
        <v>281</v>
      </c>
      <c r="C365" s="35" t="s">
        <v>383</v>
      </c>
      <c r="D365" s="15">
        <v>0</v>
      </c>
      <c r="E365" s="15">
        <v>0</v>
      </c>
      <c r="F365" s="15">
        <v>0</v>
      </c>
      <c r="G365" s="15">
        <v>0</v>
      </c>
      <c r="H365" s="15">
        <v>0</v>
      </c>
      <c r="I365" s="15">
        <v>0</v>
      </c>
      <c r="J365" s="15">
        <v>0</v>
      </c>
      <c r="K365" s="15">
        <v>0</v>
      </c>
      <c r="L365" s="15">
        <v>0</v>
      </c>
      <c r="M365" s="15">
        <v>0</v>
      </c>
      <c r="N365" s="15">
        <v>0</v>
      </c>
      <c r="O365" s="15">
        <v>0</v>
      </c>
      <c r="P365" s="15">
        <v>0</v>
      </c>
      <c r="Q365" s="15" t="s">
        <v>171</v>
      </c>
    </row>
    <row r="366" spans="1:17" s="38" customFormat="1" ht="47.25" x14ac:dyDescent="0.25">
      <c r="A366" s="12" t="s">
        <v>203</v>
      </c>
      <c r="B366" s="17" t="s">
        <v>567</v>
      </c>
      <c r="C366" s="35" t="s">
        <v>568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0</v>
      </c>
      <c r="J366" s="15">
        <v>0</v>
      </c>
      <c r="K366" s="15">
        <v>0</v>
      </c>
      <c r="L366" s="15">
        <v>0</v>
      </c>
      <c r="M366" s="15">
        <v>0</v>
      </c>
      <c r="N366" s="15">
        <v>0</v>
      </c>
      <c r="O366" s="15">
        <v>0</v>
      </c>
      <c r="P366" s="15">
        <v>0</v>
      </c>
      <c r="Q366" s="15" t="s">
        <v>171</v>
      </c>
    </row>
    <row r="367" spans="1:17" s="38" customFormat="1" ht="18.75" x14ac:dyDescent="0.25">
      <c r="A367" s="12" t="s">
        <v>203</v>
      </c>
      <c r="B367" s="17" t="s">
        <v>793</v>
      </c>
      <c r="C367" s="35" t="s">
        <v>794</v>
      </c>
      <c r="D367" s="15">
        <v>0</v>
      </c>
      <c r="E367" s="15">
        <v>0</v>
      </c>
      <c r="F367" s="15">
        <v>0</v>
      </c>
      <c r="G367" s="15">
        <v>0</v>
      </c>
      <c r="H367" s="15">
        <v>0</v>
      </c>
      <c r="I367" s="15">
        <v>0</v>
      </c>
      <c r="J367" s="15">
        <v>0</v>
      </c>
      <c r="K367" s="15">
        <v>0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 t="s">
        <v>171</v>
      </c>
    </row>
    <row r="368" spans="1:17" s="38" customFormat="1" ht="18.75" x14ac:dyDescent="0.25">
      <c r="A368" s="12" t="s">
        <v>203</v>
      </c>
      <c r="B368" s="17" t="s">
        <v>807</v>
      </c>
      <c r="C368" s="35" t="s">
        <v>808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0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 t="s">
        <v>171</v>
      </c>
    </row>
    <row r="369" spans="1:17" s="38" customFormat="1" ht="18.75" x14ac:dyDescent="0.25">
      <c r="A369" s="12" t="s">
        <v>203</v>
      </c>
      <c r="B369" s="17" t="s">
        <v>809</v>
      </c>
      <c r="C369" s="35" t="s">
        <v>810</v>
      </c>
      <c r="D369" s="15"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0</v>
      </c>
      <c r="M369" s="15">
        <v>0</v>
      </c>
      <c r="N369" s="15">
        <v>0</v>
      </c>
      <c r="O369" s="15">
        <v>0</v>
      </c>
      <c r="P369" s="15">
        <v>0</v>
      </c>
      <c r="Q369" s="15" t="s">
        <v>171</v>
      </c>
    </row>
    <row r="370" spans="1:17" s="38" customFormat="1" ht="31.5" x14ac:dyDescent="0.25">
      <c r="A370" s="12" t="s">
        <v>203</v>
      </c>
      <c r="B370" s="17" t="s">
        <v>811</v>
      </c>
      <c r="C370" s="35" t="s">
        <v>812</v>
      </c>
      <c r="D370" s="15">
        <v>0</v>
      </c>
      <c r="E370" s="15">
        <v>0</v>
      </c>
      <c r="F370" s="15">
        <v>0</v>
      </c>
      <c r="G370" s="15">
        <v>0</v>
      </c>
      <c r="H370" s="15">
        <v>0</v>
      </c>
      <c r="I370" s="15">
        <v>0</v>
      </c>
      <c r="J370" s="15">
        <v>0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 t="s">
        <v>171</v>
      </c>
    </row>
    <row r="371" spans="1:17" s="38" customFormat="1" ht="18.75" x14ac:dyDescent="0.25">
      <c r="A371" s="12" t="s">
        <v>203</v>
      </c>
      <c r="B371" s="17" t="s">
        <v>813</v>
      </c>
      <c r="C371" s="35" t="s">
        <v>814</v>
      </c>
      <c r="D371" s="15">
        <v>0</v>
      </c>
      <c r="E371" s="15">
        <v>0</v>
      </c>
      <c r="F371" s="15">
        <v>0</v>
      </c>
      <c r="G371" s="15">
        <v>0</v>
      </c>
      <c r="H371" s="15">
        <v>0</v>
      </c>
      <c r="I371" s="15">
        <v>0</v>
      </c>
      <c r="J371" s="15">
        <v>0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 t="s">
        <v>171</v>
      </c>
    </row>
    <row r="372" spans="1:17" s="38" customFormat="1" ht="31.5" x14ac:dyDescent="0.25">
      <c r="A372" s="12" t="s">
        <v>203</v>
      </c>
      <c r="B372" s="17" t="s">
        <v>815</v>
      </c>
      <c r="C372" s="35" t="s">
        <v>816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 t="s">
        <v>171</v>
      </c>
    </row>
    <row r="373" spans="1:17" s="38" customFormat="1" ht="31.5" x14ac:dyDescent="0.25">
      <c r="A373" s="12" t="s">
        <v>203</v>
      </c>
      <c r="B373" s="17" t="s">
        <v>817</v>
      </c>
      <c r="C373" s="35" t="s">
        <v>818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0</v>
      </c>
      <c r="Q373" s="15" t="s">
        <v>171</v>
      </c>
    </row>
    <row r="374" spans="1:17" s="38" customFormat="1" ht="31.5" x14ac:dyDescent="0.25">
      <c r="A374" s="12" t="s">
        <v>203</v>
      </c>
      <c r="B374" s="17" t="s">
        <v>819</v>
      </c>
      <c r="C374" s="35" t="s">
        <v>820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 t="s">
        <v>171</v>
      </c>
    </row>
    <row r="375" spans="1:17" s="38" customFormat="1" ht="31.5" x14ac:dyDescent="0.25">
      <c r="A375" s="12" t="s">
        <v>203</v>
      </c>
      <c r="B375" s="17" t="s">
        <v>821</v>
      </c>
      <c r="C375" s="35" t="s">
        <v>822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 t="s">
        <v>171</v>
      </c>
    </row>
    <row r="376" spans="1:17" s="38" customFormat="1" ht="18.75" x14ac:dyDescent="0.25">
      <c r="A376" s="12" t="s">
        <v>203</v>
      </c>
      <c r="B376" s="17" t="s">
        <v>823</v>
      </c>
      <c r="C376" s="35" t="s">
        <v>824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 t="s">
        <v>171</v>
      </c>
    </row>
    <row r="377" spans="1:17" s="38" customFormat="1" ht="31.5" x14ac:dyDescent="0.25">
      <c r="A377" s="12" t="s">
        <v>203</v>
      </c>
      <c r="B377" s="17" t="s">
        <v>825</v>
      </c>
      <c r="C377" s="35" t="s">
        <v>826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0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 t="s">
        <v>171</v>
      </c>
    </row>
    <row r="378" spans="1:17" s="38" customFormat="1" ht="47.25" x14ac:dyDescent="0.25">
      <c r="A378" s="12" t="s">
        <v>203</v>
      </c>
      <c r="B378" s="17" t="s">
        <v>827</v>
      </c>
      <c r="C378" s="35" t="s">
        <v>828</v>
      </c>
      <c r="D378" s="15">
        <v>0</v>
      </c>
      <c r="E378" s="15">
        <v>0</v>
      </c>
      <c r="F378" s="15">
        <v>0</v>
      </c>
      <c r="G378" s="15">
        <v>0</v>
      </c>
      <c r="H378" s="15">
        <v>0</v>
      </c>
      <c r="I378" s="15">
        <v>0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 t="s">
        <v>171</v>
      </c>
    </row>
    <row r="379" spans="1:17" s="38" customFormat="1" ht="31.5" x14ac:dyDescent="0.25">
      <c r="A379" s="12" t="s">
        <v>203</v>
      </c>
      <c r="B379" s="17" t="s">
        <v>829</v>
      </c>
      <c r="C379" s="35" t="s">
        <v>830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 t="s">
        <v>171</v>
      </c>
    </row>
    <row r="380" spans="1:17" s="38" customFormat="1" ht="31.5" x14ac:dyDescent="0.25">
      <c r="A380" s="12" t="s">
        <v>203</v>
      </c>
      <c r="B380" s="17" t="s">
        <v>831</v>
      </c>
      <c r="C380" s="35" t="s">
        <v>832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 t="s">
        <v>171</v>
      </c>
    </row>
    <row r="381" spans="1:17" s="38" customFormat="1" ht="31.5" x14ac:dyDescent="0.25">
      <c r="A381" s="12" t="s">
        <v>203</v>
      </c>
      <c r="B381" s="17" t="s">
        <v>833</v>
      </c>
      <c r="C381" s="35" t="s">
        <v>834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 t="s">
        <v>171</v>
      </c>
    </row>
    <row r="382" spans="1:17" s="38" customFormat="1" ht="31.5" x14ac:dyDescent="0.25">
      <c r="A382" s="12" t="s">
        <v>203</v>
      </c>
      <c r="B382" s="17" t="s">
        <v>835</v>
      </c>
      <c r="C382" s="35" t="s">
        <v>836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 t="s">
        <v>171</v>
      </c>
    </row>
    <row r="383" spans="1:17" s="38" customFormat="1" ht="31.5" x14ac:dyDescent="0.25">
      <c r="A383" s="12" t="s">
        <v>203</v>
      </c>
      <c r="B383" s="17" t="s">
        <v>837</v>
      </c>
      <c r="C383" s="35" t="s">
        <v>838</v>
      </c>
      <c r="D383" s="15"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 t="s">
        <v>171</v>
      </c>
    </row>
    <row r="384" spans="1:17" s="38" customFormat="1" ht="31.5" x14ac:dyDescent="0.25">
      <c r="A384" s="12" t="s">
        <v>203</v>
      </c>
      <c r="B384" s="17" t="s">
        <v>839</v>
      </c>
      <c r="C384" s="35" t="s">
        <v>840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0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 t="s">
        <v>171</v>
      </c>
    </row>
    <row r="385" spans="1:17" s="38" customFormat="1" ht="31.5" x14ac:dyDescent="0.25">
      <c r="A385" s="12" t="s">
        <v>203</v>
      </c>
      <c r="B385" s="17" t="s">
        <v>841</v>
      </c>
      <c r="C385" s="35" t="s">
        <v>842</v>
      </c>
      <c r="D385" s="15">
        <v>0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0</v>
      </c>
      <c r="M385" s="15">
        <v>0</v>
      </c>
      <c r="N385" s="15">
        <v>0</v>
      </c>
      <c r="O385" s="15">
        <v>0</v>
      </c>
      <c r="P385" s="15">
        <v>0</v>
      </c>
      <c r="Q385" s="15" t="s">
        <v>171</v>
      </c>
    </row>
    <row r="386" spans="1:17" s="38" customFormat="1" ht="31.5" x14ac:dyDescent="0.25">
      <c r="A386" s="12" t="s">
        <v>203</v>
      </c>
      <c r="B386" s="17" t="s">
        <v>843</v>
      </c>
      <c r="C386" s="35" t="s">
        <v>844</v>
      </c>
      <c r="D386" s="15"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0</v>
      </c>
      <c r="J386" s="15">
        <v>0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 t="s">
        <v>171</v>
      </c>
    </row>
    <row r="387" spans="1:17" s="38" customFormat="1" ht="31.5" x14ac:dyDescent="0.25">
      <c r="A387" s="12" t="s">
        <v>203</v>
      </c>
      <c r="B387" s="17" t="s">
        <v>845</v>
      </c>
      <c r="C387" s="35" t="s">
        <v>846</v>
      </c>
      <c r="D387" s="15">
        <v>0</v>
      </c>
      <c r="E387" s="15">
        <v>0</v>
      </c>
      <c r="F387" s="15">
        <v>0</v>
      </c>
      <c r="G387" s="15">
        <v>0</v>
      </c>
      <c r="H387" s="15">
        <v>0</v>
      </c>
      <c r="I387" s="15">
        <v>0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 t="s">
        <v>171</v>
      </c>
    </row>
    <row r="388" spans="1:17" s="38" customFormat="1" ht="31.5" x14ac:dyDescent="0.25">
      <c r="A388" s="12" t="s">
        <v>203</v>
      </c>
      <c r="B388" s="17" t="s">
        <v>847</v>
      </c>
      <c r="C388" s="35" t="s">
        <v>848</v>
      </c>
      <c r="D388" s="15">
        <v>0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 t="s">
        <v>171</v>
      </c>
    </row>
    <row r="389" spans="1:17" s="38" customFormat="1" ht="31.5" x14ac:dyDescent="0.25">
      <c r="A389" s="12" t="s">
        <v>203</v>
      </c>
      <c r="B389" s="17" t="s">
        <v>849</v>
      </c>
      <c r="C389" s="35" t="s">
        <v>850</v>
      </c>
      <c r="D389" s="15">
        <v>0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0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 t="s">
        <v>171</v>
      </c>
    </row>
    <row r="390" spans="1:17" s="38" customFormat="1" ht="47.25" x14ac:dyDescent="0.25">
      <c r="A390" s="12" t="s">
        <v>203</v>
      </c>
      <c r="B390" s="17" t="s">
        <v>851</v>
      </c>
      <c r="C390" s="35" t="s">
        <v>852</v>
      </c>
      <c r="D390" s="15">
        <v>0</v>
      </c>
      <c r="E390" s="15">
        <v>0</v>
      </c>
      <c r="F390" s="15">
        <v>0</v>
      </c>
      <c r="G390" s="15">
        <v>0</v>
      </c>
      <c r="H390" s="15">
        <v>0</v>
      </c>
      <c r="I390" s="15">
        <v>0</v>
      </c>
      <c r="J390" s="15">
        <v>0</v>
      </c>
      <c r="K390" s="15">
        <v>0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 t="s">
        <v>171</v>
      </c>
    </row>
    <row r="391" spans="1:17" s="38" customFormat="1" ht="31.5" x14ac:dyDescent="0.25">
      <c r="A391" s="12" t="s">
        <v>203</v>
      </c>
      <c r="B391" s="17" t="s">
        <v>853</v>
      </c>
      <c r="C391" s="35" t="s">
        <v>854</v>
      </c>
      <c r="D391" s="15">
        <v>0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v>0</v>
      </c>
      <c r="P391" s="15">
        <v>0</v>
      </c>
      <c r="Q391" s="15" t="s">
        <v>171</v>
      </c>
    </row>
    <row r="392" spans="1:17" s="38" customFormat="1" ht="31.5" x14ac:dyDescent="0.25">
      <c r="A392" s="12" t="s">
        <v>203</v>
      </c>
      <c r="B392" s="17" t="s">
        <v>855</v>
      </c>
      <c r="C392" s="35" t="s">
        <v>856</v>
      </c>
      <c r="D392" s="15">
        <v>0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0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 t="s">
        <v>171</v>
      </c>
    </row>
    <row r="393" spans="1:17" s="38" customFormat="1" ht="18.75" x14ac:dyDescent="0.25">
      <c r="A393" s="12" t="s">
        <v>203</v>
      </c>
      <c r="B393" s="17" t="s">
        <v>857</v>
      </c>
      <c r="C393" s="35" t="s">
        <v>858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0</v>
      </c>
      <c r="J393" s="15">
        <v>0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 t="s">
        <v>171</v>
      </c>
    </row>
    <row r="394" spans="1:17" s="38" customFormat="1" ht="31.5" x14ac:dyDescent="0.25">
      <c r="A394" s="12" t="s">
        <v>203</v>
      </c>
      <c r="B394" s="17" t="s">
        <v>859</v>
      </c>
      <c r="C394" s="35" t="s">
        <v>860</v>
      </c>
      <c r="D394" s="15">
        <v>0</v>
      </c>
      <c r="E394" s="15">
        <v>0</v>
      </c>
      <c r="F394" s="15">
        <v>0</v>
      </c>
      <c r="G394" s="15">
        <v>0</v>
      </c>
      <c r="H394" s="15">
        <v>0</v>
      </c>
      <c r="I394" s="15">
        <v>0</v>
      </c>
      <c r="J394" s="15">
        <v>0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 t="s">
        <v>171</v>
      </c>
    </row>
    <row r="395" spans="1:17" s="38" customFormat="1" ht="31.5" x14ac:dyDescent="0.25">
      <c r="A395" s="12" t="s">
        <v>203</v>
      </c>
      <c r="B395" s="17" t="s">
        <v>861</v>
      </c>
      <c r="C395" s="35" t="s">
        <v>862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0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 t="s">
        <v>171</v>
      </c>
    </row>
    <row r="396" spans="1:17" s="38" customFormat="1" ht="31.5" x14ac:dyDescent="0.25">
      <c r="A396" s="12" t="s">
        <v>203</v>
      </c>
      <c r="B396" s="17" t="s">
        <v>863</v>
      </c>
      <c r="C396" s="35" t="s">
        <v>864</v>
      </c>
      <c r="D396" s="15">
        <v>0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 t="s">
        <v>171</v>
      </c>
    </row>
    <row r="397" spans="1:17" s="38" customFormat="1" ht="18.75" x14ac:dyDescent="0.25">
      <c r="A397" s="12" t="s">
        <v>203</v>
      </c>
      <c r="B397" s="17" t="s">
        <v>865</v>
      </c>
      <c r="C397" s="35" t="s">
        <v>866</v>
      </c>
      <c r="D397" s="15">
        <v>0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 t="s">
        <v>171</v>
      </c>
    </row>
    <row r="398" spans="1:17" s="38" customFormat="1" ht="31.5" x14ac:dyDescent="0.25">
      <c r="A398" s="12" t="s">
        <v>203</v>
      </c>
      <c r="B398" s="17" t="s">
        <v>867</v>
      </c>
      <c r="C398" s="35" t="s">
        <v>868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0</v>
      </c>
      <c r="K398" s="15">
        <v>0</v>
      </c>
      <c r="L398" s="15">
        <v>0</v>
      </c>
      <c r="M398" s="15">
        <v>0</v>
      </c>
      <c r="N398" s="15">
        <v>0</v>
      </c>
      <c r="O398" s="15">
        <v>0</v>
      </c>
      <c r="P398" s="15">
        <v>0</v>
      </c>
      <c r="Q398" s="15" t="s">
        <v>171</v>
      </c>
    </row>
    <row r="399" spans="1:17" s="38" customFormat="1" ht="31.5" x14ac:dyDescent="0.25">
      <c r="A399" s="12" t="s">
        <v>203</v>
      </c>
      <c r="B399" s="17" t="s">
        <v>869</v>
      </c>
      <c r="C399" s="35" t="s">
        <v>870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 t="s">
        <v>171</v>
      </c>
    </row>
    <row r="400" spans="1:17" s="38" customFormat="1" ht="31.5" x14ac:dyDescent="0.25">
      <c r="A400" s="12" t="s">
        <v>203</v>
      </c>
      <c r="B400" s="17" t="s">
        <v>871</v>
      </c>
      <c r="C400" s="35" t="s">
        <v>872</v>
      </c>
      <c r="D400" s="15">
        <v>0</v>
      </c>
      <c r="E400" s="15">
        <v>0</v>
      </c>
      <c r="F400" s="15">
        <v>0</v>
      </c>
      <c r="G400" s="15">
        <v>0</v>
      </c>
      <c r="H400" s="15">
        <v>0</v>
      </c>
      <c r="I400" s="15">
        <v>0</v>
      </c>
      <c r="J400" s="15">
        <v>0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 t="s">
        <v>171</v>
      </c>
    </row>
    <row r="401" spans="1:17" s="38" customFormat="1" ht="31.5" x14ac:dyDescent="0.25">
      <c r="A401" s="12" t="s">
        <v>203</v>
      </c>
      <c r="B401" s="17" t="s">
        <v>873</v>
      </c>
      <c r="C401" s="35" t="s">
        <v>874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0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5">
        <v>0</v>
      </c>
      <c r="P401" s="15">
        <v>0</v>
      </c>
      <c r="Q401" s="15" t="s">
        <v>171</v>
      </c>
    </row>
    <row r="402" spans="1:17" s="38" customFormat="1" ht="18.75" x14ac:dyDescent="0.25">
      <c r="A402" s="12" t="s">
        <v>203</v>
      </c>
      <c r="B402" s="17" t="s">
        <v>875</v>
      </c>
      <c r="C402" s="35" t="s">
        <v>876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0</v>
      </c>
      <c r="J402" s="15">
        <v>0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 t="s">
        <v>171</v>
      </c>
    </row>
    <row r="403" spans="1:17" s="38" customFormat="1" ht="18.75" x14ac:dyDescent="0.25">
      <c r="A403" s="12" t="s">
        <v>203</v>
      </c>
      <c r="B403" s="17" t="s">
        <v>877</v>
      </c>
      <c r="C403" s="35" t="s">
        <v>878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0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 t="s">
        <v>171</v>
      </c>
    </row>
    <row r="404" spans="1:17" s="38" customFormat="1" ht="31.5" x14ac:dyDescent="0.25">
      <c r="A404" s="12" t="s">
        <v>203</v>
      </c>
      <c r="B404" s="17" t="s">
        <v>879</v>
      </c>
      <c r="C404" s="35" t="s">
        <v>880</v>
      </c>
      <c r="D404" s="15">
        <v>0</v>
      </c>
      <c r="E404" s="15">
        <v>0</v>
      </c>
      <c r="F404" s="15">
        <v>0</v>
      </c>
      <c r="G404" s="15">
        <v>0</v>
      </c>
      <c r="H404" s="15">
        <v>0</v>
      </c>
      <c r="I404" s="15">
        <v>0</v>
      </c>
      <c r="J404" s="15">
        <v>0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 t="s">
        <v>171</v>
      </c>
    </row>
    <row r="405" spans="1:17" s="38" customFormat="1" ht="31.5" x14ac:dyDescent="0.25">
      <c r="A405" s="12" t="s">
        <v>203</v>
      </c>
      <c r="B405" s="17" t="s">
        <v>881</v>
      </c>
      <c r="C405" s="35" t="s">
        <v>882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0</v>
      </c>
      <c r="J405" s="15">
        <v>0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 t="s">
        <v>171</v>
      </c>
    </row>
    <row r="406" spans="1:17" s="38" customFormat="1" ht="18.75" x14ac:dyDescent="0.25">
      <c r="A406" s="12" t="s">
        <v>203</v>
      </c>
      <c r="B406" s="17" t="s">
        <v>883</v>
      </c>
      <c r="C406" s="35" t="s">
        <v>884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 t="s">
        <v>171</v>
      </c>
    </row>
    <row r="407" spans="1:17" s="38" customFormat="1" ht="31.5" x14ac:dyDescent="0.25">
      <c r="A407" s="12" t="s">
        <v>203</v>
      </c>
      <c r="B407" s="17" t="s">
        <v>885</v>
      </c>
      <c r="C407" s="35" t="s">
        <v>886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 t="s">
        <v>171</v>
      </c>
    </row>
    <row r="408" spans="1:17" s="38" customFormat="1" ht="31.5" x14ac:dyDescent="0.25">
      <c r="A408" s="12" t="s">
        <v>203</v>
      </c>
      <c r="B408" s="17" t="s">
        <v>887</v>
      </c>
      <c r="C408" s="35" t="s">
        <v>888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 t="s">
        <v>171</v>
      </c>
    </row>
    <row r="409" spans="1:17" s="38" customFormat="1" ht="31.5" x14ac:dyDescent="0.25">
      <c r="A409" s="12" t="s">
        <v>203</v>
      </c>
      <c r="B409" s="17" t="s">
        <v>889</v>
      </c>
      <c r="C409" s="35" t="s">
        <v>890</v>
      </c>
      <c r="D409" s="15">
        <v>0</v>
      </c>
      <c r="E409" s="15">
        <v>0</v>
      </c>
      <c r="F409" s="15">
        <v>0</v>
      </c>
      <c r="G409" s="15">
        <v>0</v>
      </c>
      <c r="H409" s="15">
        <v>0</v>
      </c>
      <c r="I409" s="15">
        <v>0</v>
      </c>
      <c r="J409" s="15">
        <v>0</v>
      </c>
      <c r="K409" s="15">
        <v>0</v>
      </c>
      <c r="L409" s="15">
        <v>0</v>
      </c>
      <c r="M409" s="15">
        <v>0</v>
      </c>
      <c r="N409" s="15">
        <v>0</v>
      </c>
      <c r="O409" s="15">
        <v>0</v>
      </c>
      <c r="P409" s="15">
        <v>0</v>
      </c>
      <c r="Q409" s="15" t="s">
        <v>171</v>
      </c>
    </row>
    <row r="410" spans="1:17" s="38" customFormat="1" ht="31.5" x14ac:dyDescent="0.25">
      <c r="A410" s="12" t="s">
        <v>203</v>
      </c>
      <c r="B410" s="17" t="s">
        <v>902</v>
      </c>
      <c r="C410" s="35" t="s">
        <v>891</v>
      </c>
      <c r="D410" s="15">
        <v>0</v>
      </c>
      <c r="E410" s="15">
        <v>0</v>
      </c>
      <c r="F410" s="15">
        <v>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 t="s">
        <v>171</v>
      </c>
    </row>
    <row r="411" spans="1:17" s="38" customFormat="1" ht="31.5" x14ac:dyDescent="0.25">
      <c r="A411" s="12" t="s">
        <v>203</v>
      </c>
      <c r="B411" s="17" t="s">
        <v>569</v>
      </c>
      <c r="C411" s="35" t="s">
        <v>570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0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 t="s">
        <v>171</v>
      </c>
    </row>
    <row r="412" spans="1:17" s="38" customFormat="1" ht="18.75" x14ac:dyDescent="0.25">
      <c r="A412" s="12" t="s">
        <v>203</v>
      </c>
      <c r="B412" s="17" t="s">
        <v>571</v>
      </c>
      <c r="C412" s="35" t="s">
        <v>572</v>
      </c>
      <c r="D412" s="15">
        <v>0</v>
      </c>
      <c r="E412" s="15">
        <v>0</v>
      </c>
      <c r="F412" s="15">
        <v>0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0</v>
      </c>
      <c r="O412" s="15">
        <v>0</v>
      </c>
      <c r="P412" s="15">
        <v>0</v>
      </c>
      <c r="Q412" s="15" t="s">
        <v>171</v>
      </c>
    </row>
    <row r="413" spans="1:17" s="38" customFormat="1" ht="31.5" x14ac:dyDescent="0.25">
      <c r="A413" s="12" t="s">
        <v>203</v>
      </c>
      <c r="B413" s="17" t="s">
        <v>573</v>
      </c>
      <c r="C413" s="35" t="s">
        <v>574</v>
      </c>
      <c r="D413" s="15">
        <v>0</v>
      </c>
      <c r="E413" s="15">
        <v>0</v>
      </c>
      <c r="F413" s="15">
        <v>0</v>
      </c>
      <c r="G413" s="15">
        <v>0</v>
      </c>
      <c r="H413" s="15">
        <v>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0</v>
      </c>
      <c r="O413" s="15">
        <v>0</v>
      </c>
      <c r="P413" s="15">
        <v>0</v>
      </c>
      <c r="Q413" s="15" t="s">
        <v>171</v>
      </c>
    </row>
    <row r="414" spans="1:17" s="38" customFormat="1" ht="18.75" x14ac:dyDescent="0.25">
      <c r="A414" s="12" t="s">
        <v>203</v>
      </c>
      <c r="B414" s="17" t="s">
        <v>575</v>
      </c>
      <c r="C414" s="35" t="s">
        <v>576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 t="s">
        <v>171</v>
      </c>
    </row>
    <row r="415" spans="1:17" s="38" customFormat="1" ht="31.5" x14ac:dyDescent="0.25">
      <c r="A415" s="12" t="s">
        <v>203</v>
      </c>
      <c r="B415" s="17" t="s">
        <v>577</v>
      </c>
      <c r="C415" s="35" t="s">
        <v>578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 t="s">
        <v>171</v>
      </c>
    </row>
    <row r="416" spans="1:17" s="38" customFormat="1" ht="31.5" x14ac:dyDescent="0.25">
      <c r="A416" s="12" t="s">
        <v>203</v>
      </c>
      <c r="B416" s="17" t="s">
        <v>579</v>
      </c>
      <c r="C416" s="35" t="s">
        <v>580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0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 t="s">
        <v>171</v>
      </c>
    </row>
    <row r="417" spans="1:17" s="38" customFormat="1" ht="18.75" x14ac:dyDescent="0.25">
      <c r="A417" s="12" t="s">
        <v>203</v>
      </c>
      <c r="B417" s="17" t="s">
        <v>581</v>
      </c>
      <c r="C417" s="35" t="s">
        <v>582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 t="s">
        <v>171</v>
      </c>
    </row>
    <row r="418" spans="1:17" s="38" customFormat="1" ht="47.25" x14ac:dyDescent="0.25">
      <c r="A418" s="12" t="s">
        <v>203</v>
      </c>
      <c r="B418" s="17" t="s">
        <v>583</v>
      </c>
      <c r="C418" s="35" t="s">
        <v>584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 t="s">
        <v>171</v>
      </c>
    </row>
    <row r="419" spans="1:17" s="38" customFormat="1" ht="31.5" x14ac:dyDescent="0.25">
      <c r="A419" s="12" t="s">
        <v>203</v>
      </c>
      <c r="B419" s="17" t="s">
        <v>585</v>
      </c>
      <c r="C419" s="35" t="s">
        <v>586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0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 t="s">
        <v>171</v>
      </c>
    </row>
    <row r="420" spans="1:17" s="38" customFormat="1" ht="31.5" x14ac:dyDescent="0.25">
      <c r="A420" s="12" t="s">
        <v>203</v>
      </c>
      <c r="B420" s="17" t="s">
        <v>587</v>
      </c>
      <c r="C420" s="35" t="s">
        <v>588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0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 t="s">
        <v>171</v>
      </c>
    </row>
    <row r="421" spans="1:17" s="38" customFormat="1" ht="31.5" x14ac:dyDescent="0.25">
      <c r="A421" s="12" t="s">
        <v>203</v>
      </c>
      <c r="B421" s="17" t="s">
        <v>589</v>
      </c>
      <c r="C421" s="35" t="s">
        <v>590</v>
      </c>
      <c r="D421" s="15">
        <v>0</v>
      </c>
      <c r="E421" s="15">
        <v>0</v>
      </c>
      <c r="F421" s="15">
        <v>0</v>
      </c>
      <c r="G421" s="15">
        <v>0</v>
      </c>
      <c r="H421" s="15">
        <v>0</v>
      </c>
      <c r="I421" s="15">
        <v>0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 t="s">
        <v>171</v>
      </c>
    </row>
    <row r="422" spans="1:17" s="38" customFormat="1" ht="47.25" x14ac:dyDescent="0.25">
      <c r="A422" s="12" t="s">
        <v>203</v>
      </c>
      <c r="B422" s="43" t="s">
        <v>903</v>
      </c>
      <c r="C422" s="35" t="s">
        <v>591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0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 t="s">
        <v>171</v>
      </c>
    </row>
    <row r="423" spans="1:17" s="38" customFormat="1" ht="31.5" x14ac:dyDescent="0.25">
      <c r="A423" s="12" t="s">
        <v>203</v>
      </c>
      <c r="B423" s="17" t="s">
        <v>592</v>
      </c>
      <c r="C423" s="35" t="s">
        <v>593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 t="s">
        <v>171</v>
      </c>
    </row>
    <row r="424" spans="1:17" s="38" customFormat="1" ht="31.5" x14ac:dyDescent="0.25">
      <c r="A424" s="12" t="s">
        <v>203</v>
      </c>
      <c r="B424" s="17" t="s">
        <v>594</v>
      </c>
      <c r="C424" s="35" t="s">
        <v>595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 t="s">
        <v>171</v>
      </c>
    </row>
    <row r="425" spans="1:17" ht="31.5" x14ac:dyDescent="0.25">
      <c r="A425" s="12" t="s">
        <v>203</v>
      </c>
      <c r="B425" s="17" t="s">
        <v>596</v>
      </c>
      <c r="C425" s="35" t="s">
        <v>597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 t="s">
        <v>171</v>
      </c>
    </row>
    <row r="426" spans="1:17" ht="31.5" x14ac:dyDescent="0.25">
      <c r="A426" s="12" t="s">
        <v>203</v>
      </c>
      <c r="B426" s="17" t="s">
        <v>598</v>
      </c>
      <c r="C426" s="35" t="s">
        <v>599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 t="s">
        <v>171</v>
      </c>
    </row>
    <row r="427" spans="1:17" ht="31.5" x14ac:dyDescent="0.25">
      <c r="A427" s="12" t="s">
        <v>203</v>
      </c>
      <c r="B427" s="17" t="s">
        <v>600</v>
      </c>
      <c r="C427" s="35" t="s">
        <v>601</v>
      </c>
      <c r="D427" s="15">
        <v>0</v>
      </c>
      <c r="E427" s="15">
        <v>0</v>
      </c>
      <c r="F427" s="15">
        <v>0</v>
      </c>
      <c r="G427" s="15">
        <v>0</v>
      </c>
      <c r="H427" s="15">
        <v>0</v>
      </c>
      <c r="I427" s="15">
        <v>0</v>
      </c>
      <c r="J427" s="15">
        <v>0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 t="s">
        <v>171</v>
      </c>
    </row>
    <row r="428" spans="1:17" ht="31.5" x14ac:dyDescent="0.25">
      <c r="A428" s="12" t="s">
        <v>203</v>
      </c>
      <c r="B428" s="17" t="s">
        <v>602</v>
      </c>
      <c r="C428" s="35" t="s">
        <v>603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0</v>
      </c>
      <c r="J428" s="15">
        <v>0</v>
      </c>
      <c r="K428" s="15">
        <v>0</v>
      </c>
      <c r="L428" s="15">
        <v>0</v>
      </c>
      <c r="M428" s="15">
        <v>0</v>
      </c>
      <c r="N428" s="15">
        <v>0</v>
      </c>
      <c r="O428" s="15">
        <v>0</v>
      </c>
      <c r="P428" s="15">
        <v>0</v>
      </c>
      <c r="Q428" s="15" t="s">
        <v>171</v>
      </c>
    </row>
    <row r="429" spans="1:17" ht="31.5" x14ac:dyDescent="0.25">
      <c r="A429" s="12" t="s">
        <v>203</v>
      </c>
      <c r="B429" s="17" t="s">
        <v>604</v>
      </c>
      <c r="C429" s="35" t="s">
        <v>605</v>
      </c>
      <c r="D429" s="15">
        <v>0</v>
      </c>
      <c r="E429" s="15">
        <v>0</v>
      </c>
      <c r="F429" s="15">
        <v>0</v>
      </c>
      <c r="G429" s="15">
        <v>0</v>
      </c>
      <c r="H429" s="15">
        <v>0</v>
      </c>
      <c r="I429" s="15">
        <v>0</v>
      </c>
      <c r="J429" s="15">
        <v>0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 t="s">
        <v>171</v>
      </c>
    </row>
    <row r="430" spans="1:17" ht="31.5" x14ac:dyDescent="0.25">
      <c r="A430" s="12" t="s">
        <v>203</v>
      </c>
      <c r="B430" s="17" t="s">
        <v>606</v>
      </c>
      <c r="C430" s="35" t="s">
        <v>607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0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 t="s">
        <v>171</v>
      </c>
    </row>
    <row r="431" spans="1:17" ht="18.75" x14ac:dyDescent="0.25">
      <c r="A431" s="12" t="s">
        <v>203</v>
      </c>
      <c r="B431" s="17" t="s">
        <v>608</v>
      </c>
      <c r="C431" s="35" t="s">
        <v>609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0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 t="s">
        <v>171</v>
      </c>
    </row>
    <row r="432" spans="1:17" ht="18.75" x14ac:dyDescent="0.25">
      <c r="A432" s="12" t="s">
        <v>203</v>
      </c>
      <c r="B432" s="17" t="s">
        <v>610</v>
      </c>
      <c r="C432" s="35" t="s">
        <v>611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0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 t="s">
        <v>171</v>
      </c>
    </row>
    <row r="433" spans="1:17" ht="31.5" x14ac:dyDescent="0.25">
      <c r="A433" s="12" t="s">
        <v>203</v>
      </c>
      <c r="B433" s="17" t="s">
        <v>612</v>
      </c>
      <c r="C433" s="35" t="s">
        <v>613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 t="s">
        <v>171</v>
      </c>
    </row>
    <row r="434" spans="1:17" ht="31.5" x14ac:dyDescent="0.25">
      <c r="A434" s="12" t="s">
        <v>203</v>
      </c>
      <c r="B434" s="17" t="s">
        <v>614</v>
      </c>
      <c r="C434" s="35" t="s">
        <v>615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 t="s">
        <v>171</v>
      </c>
    </row>
    <row r="435" spans="1:17" ht="18.75" x14ac:dyDescent="0.25">
      <c r="A435" s="12" t="s">
        <v>203</v>
      </c>
      <c r="B435" s="17" t="s">
        <v>616</v>
      </c>
      <c r="C435" s="35" t="s">
        <v>617</v>
      </c>
      <c r="D435" s="15">
        <v>0</v>
      </c>
      <c r="E435" s="15">
        <v>0</v>
      </c>
      <c r="F435" s="15">
        <v>0</v>
      </c>
      <c r="G435" s="15">
        <v>0</v>
      </c>
      <c r="H435" s="15">
        <v>0</v>
      </c>
      <c r="I435" s="15">
        <v>0</v>
      </c>
      <c r="J435" s="15">
        <v>0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 t="s">
        <v>171</v>
      </c>
    </row>
    <row r="436" spans="1:17" ht="31.5" x14ac:dyDescent="0.25">
      <c r="A436" s="12" t="s">
        <v>203</v>
      </c>
      <c r="B436" s="17" t="s">
        <v>618</v>
      </c>
      <c r="C436" s="35" t="s">
        <v>619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0</v>
      </c>
      <c r="J436" s="15">
        <v>0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 t="s">
        <v>171</v>
      </c>
    </row>
    <row r="437" spans="1:17" ht="18.75" x14ac:dyDescent="0.25">
      <c r="A437" s="12" t="s">
        <v>203</v>
      </c>
      <c r="B437" s="17" t="s">
        <v>620</v>
      </c>
      <c r="C437" s="35" t="s">
        <v>621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0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 t="s">
        <v>171</v>
      </c>
    </row>
    <row r="438" spans="1:17" ht="31.5" x14ac:dyDescent="0.25">
      <c r="A438" s="12" t="s">
        <v>203</v>
      </c>
      <c r="B438" s="17" t="s">
        <v>622</v>
      </c>
      <c r="C438" s="35" t="s">
        <v>623</v>
      </c>
      <c r="D438" s="15">
        <v>0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0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 t="s">
        <v>171</v>
      </c>
    </row>
    <row r="439" spans="1:17" ht="31.5" x14ac:dyDescent="0.25">
      <c r="A439" s="12" t="s">
        <v>203</v>
      </c>
      <c r="B439" s="17" t="s">
        <v>624</v>
      </c>
      <c r="C439" s="35" t="s">
        <v>625</v>
      </c>
      <c r="D439" s="15">
        <v>0</v>
      </c>
      <c r="E439" s="15">
        <v>0</v>
      </c>
      <c r="F439" s="15">
        <v>0</v>
      </c>
      <c r="G439" s="15">
        <v>0</v>
      </c>
      <c r="H439" s="15">
        <v>0</v>
      </c>
      <c r="I439" s="15">
        <v>0</v>
      </c>
      <c r="J439" s="15">
        <v>0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 t="s">
        <v>171</v>
      </c>
    </row>
    <row r="440" spans="1:17" ht="31.5" x14ac:dyDescent="0.25">
      <c r="A440" s="12" t="s">
        <v>203</v>
      </c>
      <c r="B440" s="17" t="s">
        <v>626</v>
      </c>
      <c r="C440" s="35" t="s">
        <v>627</v>
      </c>
      <c r="D440" s="15">
        <v>0</v>
      </c>
      <c r="E440" s="15">
        <v>0</v>
      </c>
      <c r="F440" s="15">
        <v>0</v>
      </c>
      <c r="G440" s="15">
        <v>0</v>
      </c>
      <c r="H440" s="15">
        <v>0</v>
      </c>
      <c r="I440" s="15">
        <v>0</v>
      </c>
      <c r="J440" s="15">
        <v>0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 t="s">
        <v>171</v>
      </c>
    </row>
    <row r="441" spans="1:17" ht="31.5" x14ac:dyDescent="0.25">
      <c r="A441" s="12" t="s">
        <v>203</v>
      </c>
      <c r="B441" s="17" t="s">
        <v>628</v>
      </c>
      <c r="C441" s="35" t="s">
        <v>629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 t="s">
        <v>171</v>
      </c>
    </row>
    <row r="442" spans="1:17" ht="31.5" x14ac:dyDescent="0.25">
      <c r="A442" s="12" t="s">
        <v>203</v>
      </c>
      <c r="B442" s="17" t="s">
        <v>630</v>
      </c>
      <c r="C442" s="35" t="s">
        <v>631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0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 t="s">
        <v>171</v>
      </c>
    </row>
    <row r="443" spans="1:17" ht="18.75" x14ac:dyDescent="0.25">
      <c r="A443" s="12" t="s">
        <v>203</v>
      </c>
      <c r="B443" s="17" t="s">
        <v>632</v>
      </c>
      <c r="C443" s="35" t="s">
        <v>633</v>
      </c>
      <c r="D443" s="15">
        <v>0</v>
      </c>
      <c r="E443" s="15">
        <v>0</v>
      </c>
      <c r="F443" s="15">
        <v>0</v>
      </c>
      <c r="G443" s="15">
        <v>0</v>
      </c>
      <c r="H443" s="15">
        <v>0</v>
      </c>
      <c r="I443" s="15">
        <v>0</v>
      </c>
      <c r="J443" s="15">
        <v>0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 t="s">
        <v>171</v>
      </c>
    </row>
    <row r="444" spans="1:17" ht="31.5" x14ac:dyDescent="0.25">
      <c r="A444" s="12" t="s">
        <v>203</v>
      </c>
      <c r="B444" s="17" t="s">
        <v>634</v>
      </c>
      <c r="C444" s="35" t="s">
        <v>635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0</v>
      </c>
      <c r="M444" s="15">
        <v>0</v>
      </c>
      <c r="N444" s="15">
        <v>0</v>
      </c>
      <c r="O444" s="15">
        <v>0</v>
      </c>
      <c r="P444" s="15">
        <v>0</v>
      </c>
      <c r="Q444" s="15" t="s">
        <v>171</v>
      </c>
    </row>
    <row r="445" spans="1:17" ht="31.5" x14ac:dyDescent="0.25">
      <c r="A445" s="12" t="s">
        <v>203</v>
      </c>
      <c r="B445" s="17" t="s">
        <v>636</v>
      </c>
      <c r="C445" s="35" t="s">
        <v>637</v>
      </c>
      <c r="D445" s="15">
        <v>0</v>
      </c>
      <c r="E445" s="15">
        <v>0</v>
      </c>
      <c r="F445" s="15">
        <v>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 t="s">
        <v>171</v>
      </c>
    </row>
    <row r="446" spans="1:17" ht="31.5" x14ac:dyDescent="0.25">
      <c r="A446" s="12" t="s">
        <v>203</v>
      </c>
      <c r="B446" s="17" t="s">
        <v>282</v>
      </c>
      <c r="C446" s="35" t="s">
        <v>384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0</v>
      </c>
      <c r="M446" s="15">
        <v>0</v>
      </c>
      <c r="N446" s="15">
        <v>0</v>
      </c>
      <c r="O446" s="15">
        <v>0</v>
      </c>
      <c r="P446" s="15">
        <v>0</v>
      </c>
      <c r="Q446" s="15" t="s">
        <v>171</v>
      </c>
    </row>
    <row r="447" spans="1:17" ht="31.5" x14ac:dyDescent="0.25">
      <c r="A447" s="12" t="s">
        <v>203</v>
      </c>
      <c r="B447" s="17" t="s">
        <v>283</v>
      </c>
      <c r="C447" s="35" t="s">
        <v>385</v>
      </c>
      <c r="D447" s="15">
        <v>0</v>
      </c>
      <c r="E447" s="15">
        <v>0</v>
      </c>
      <c r="F447" s="15">
        <v>0</v>
      </c>
      <c r="G447" s="15">
        <v>0</v>
      </c>
      <c r="H447" s="15">
        <v>0</v>
      </c>
      <c r="I447" s="15">
        <v>0</v>
      </c>
      <c r="J447" s="15">
        <v>0</v>
      </c>
      <c r="K447" s="15">
        <v>0</v>
      </c>
      <c r="L447" s="15">
        <v>0</v>
      </c>
      <c r="M447" s="15">
        <v>0</v>
      </c>
      <c r="N447" s="15">
        <v>0</v>
      </c>
      <c r="O447" s="15">
        <v>0</v>
      </c>
      <c r="P447" s="15">
        <v>0</v>
      </c>
      <c r="Q447" s="15" t="s">
        <v>171</v>
      </c>
    </row>
    <row r="448" spans="1:17" ht="31.5" x14ac:dyDescent="0.25">
      <c r="A448" s="12" t="s">
        <v>203</v>
      </c>
      <c r="B448" s="17" t="s">
        <v>284</v>
      </c>
      <c r="C448" s="35" t="s">
        <v>386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 t="s">
        <v>171</v>
      </c>
    </row>
    <row r="449" spans="1:17" ht="31.5" x14ac:dyDescent="0.25">
      <c r="A449" s="12" t="s">
        <v>203</v>
      </c>
      <c r="B449" s="17" t="s">
        <v>285</v>
      </c>
      <c r="C449" s="35" t="s">
        <v>387</v>
      </c>
      <c r="D449" s="15">
        <v>0</v>
      </c>
      <c r="E449" s="15">
        <v>0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 t="s">
        <v>171</v>
      </c>
    </row>
    <row r="450" spans="1:17" ht="18.75" x14ac:dyDescent="0.25">
      <c r="A450" s="12" t="s">
        <v>203</v>
      </c>
      <c r="B450" s="24" t="s">
        <v>422</v>
      </c>
      <c r="C450" s="33" t="s">
        <v>423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0</v>
      </c>
      <c r="J450" s="15">
        <v>0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 t="s">
        <v>171</v>
      </c>
    </row>
    <row r="451" spans="1:17" ht="18.75" x14ac:dyDescent="0.25">
      <c r="A451" s="12" t="s">
        <v>203</v>
      </c>
      <c r="B451" s="24" t="s">
        <v>655</v>
      </c>
      <c r="C451" s="33" t="s">
        <v>656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</v>
      </c>
      <c r="O451" s="15">
        <v>0</v>
      </c>
      <c r="P451" s="15">
        <v>0</v>
      </c>
      <c r="Q451" s="15" t="s">
        <v>171</v>
      </c>
    </row>
    <row r="452" spans="1:17" ht="63" x14ac:dyDescent="0.25">
      <c r="A452" s="12" t="s">
        <v>203</v>
      </c>
      <c r="B452" s="13" t="s">
        <v>290</v>
      </c>
      <c r="C452" s="14" t="s">
        <v>360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0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 t="s">
        <v>171</v>
      </c>
    </row>
    <row r="453" spans="1:17" ht="47.25" x14ac:dyDescent="0.25">
      <c r="A453" s="12" t="s">
        <v>203</v>
      </c>
      <c r="B453" s="13" t="s">
        <v>159</v>
      </c>
      <c r="C453" s="35" t="s">
        <v>160</v>
      </c>
      <c r="D453" s="15">
        <v>0</v>
      </c>
      <c r="E453" s="15">
        <v>0</v>
      </c>
      <c r="F453" s="15">
        <v>0</v>
      </c>
      <c r="G453" s="15">
        <v>0</v>
      </c>
      <c r="H453" s="15">
        <v>0</v>
      </c>
      <c r="I453" s="15">
        <v>0</v>
      </c>
      <c r="J453" s="15">
        <v>0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 t="s">
        <v>171</v>
      </c>
    </row>
  </sheetData>
  <mergeCells count="16">
    <mergeCell ref="Q18:Q21"/>
    <mergeCell ref="D18:P19"/>
    <mergeCell ref="A12:Q12"/>
    <mergeCell ref="A4:Q4"/>
    <mergeCell ref="A6:Q6"/>
    <mergeCell ref="A7:Q7"/>
    <mergeCell ref="A9:Q9"/>
    <mergeCell ref="A11:Q11"/>
    <mergeCell ref="A13:Q13"/>
    <mergeCell ref="C18:C21"/>
    <mergeCell ref="B18:B21"/>
    <mergeCell ref="A18:A21"/>
    <mergeCell ref="O20:P20"/>
    <mergeCell ref="L20:N20"/>
    <mergeCell ref="H20:K20"/>
    <mergeCell ref="D20:G20"/>
  </mergeCells>
  <conditionalFormatting sqref="A267:B269">
    <cfRule type="containsBlanks" dxfId="2" priority="6">
      <formula>LEN(TRIM(A267))=0</formula>
    </cfRule>
  </conditionalFormatting>
  <conditionalFormatting sqref="C267">
    <cfRule type="containsBlanks" dxfId="1" priority="5">
      <formula>LEN(TRIM(C267))=0</formula>
    </cfRule>
  </conditionalFormatting>
  <conditionalFormatting sqref="C268:C269">
    <cfRule type="containsBlanks" dxfId="0" priority="4">
      <formula>LEN(TRIM(C268))=0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2020-04-10T02:40:05Z</dcterms:modified>
</cp:coreProperties>
</file>